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in" sheetId="1" r:id="rId1"/>
    <sheet name="c" sheetId="2" r:id="rId2"/>
    <sheet name="d" sheetId="3" r:id="rId3"/>
    <sheet name="ไม่ใช้" sheetId="4" state="hidden" r:id="rId4"/>
    <sheet name="e" sheetId="5" r:id="rId5"/>
    <sheet name="e_graph" sheetId="6" r:id="rId6"/>
    <sheet name="ไม่เอา" sheetId="7" state="hidden" r:id="rId7"/>
    <sheet name="f" sheetId="8" r:id="rId8"/>
    <sheet name="f2" sheetId="9" r:id="rId9"/>
    <sheet name="f3" sheetId="10" r:id="rId10"/>
    <sheet name="ไม่ใช้2" sheetId="11" state="hidden" r:id="rId11"/>
    <sheet name="g" sheetId="12" state="hidden" r:id="rId12"/>
    <sheet name="ผลดำเนินงาน+เบิกจ่ายจริง" sheetId="13" r:id="rId13"/>
    <sheet name="summary" sheetId="14" r:id="rId14"/>
    <sheet name="Sheet1" sheetId="15" state="hidden" r:id="rId15"/>
    <sheet name="Sheet2" sheetId="16" state="hidden" r:id="rId16"/>
  </sheets>
  <definedNames>
    <definedName name="chartLabels" localSheetId="2">OFFSET('d'!chartValuesN1,0,-1)</definedName>
    <definedName name="chartLabels" localSheetId="4">OFFSET('e'!chartValuesN1,0,-1)</definedName>
    <definedName name="chartLabels" localSheetId="9">OFFSET('f3'!chartValuesN1,0,-1)</definedName>
    <definedName name="chartValuesB1" localSheetId="2">OFFSET('d'!chartValuesN1,0,1)</definedName>
    <definedName name="chartValuesB1" localSheetId="4">OFFSET('e'!chartValuesN1,0,1)</definedName>
    <definedName name="chartValuesB1" localSheetId="9">OFFSET('f3'!chartValuesN1,0,1)</definedName>
    <definedName name="chartValuesB2" localSheetId="2">OFFSET('d'!chartValuesN1,0,3)</definedName>
    <definedName name="chartValuesB2" localSheetId="9">OFFSET('f3'!chartValuesN1,0,3)</definedName>
    <definedName name="chartValuesB3" localSheetId="2">OFFSET('d'!chartValuesN1,0,5)</definedName>
    <definedName name="chartValuesB3" localSheetId="9">OFFSET('f3'!chartValuesN1,0,5)</definedName>
    <definedName name="chartValuesB4" localSheetId="9">OFFSET('f3'!chartValuesN1,0,7)</definedName>
    <definedName name="chartValuesB5" localSheetId="9">OFFSET('f3'!chartValuesN1,0,9)</definedName>
    <definedName name="chartValuesN1" localSheetId="2">OFFSET('d'!$B$5,1,0,COUNTA('d'!$B:$B)-3,1)</definedName>
    <definedName name="chartValuesN1" localSheetId="4">OFFSET('e'!$B$4,1,0,COUNTA('e'!$B:$B)-2,1)</definedName>
    <definedName name="chartValuesN1" localSheetId="9">OFFSET('f3'!$B$5,1,0,COUNTA('f3'!$B:$B)-2,1)</definedName>
    <definedName name="chartValuesN2" localSheetId="2">OFFSET('d'!chartValuesN1,0,2)</definedName>
    <definedName name="chartValuesN2" localSheetId="9">OFFSET('f3'!chartValuesN1,0,2)</definedName>
    <definedName name="chartValuesN3" localSheetId="2">OFFSET('d'!chartValuesN1,0,4)</definedName>
    <definedName name="chartValuesN3" localSheetId="9">OFFSET('f3'!chartValuesN1,0,4)</definedName>
    <definedName name="chartValuesN4" localSheetId="9">OFFSET('f3'!chartValuesN1,0,6)</definedName>
    <definedName name="chartValuesN5" localSheetId="9">OFFSET('f3'!chartValuesN1,0,8)</definedName>
    <definedName name="_xlnm.Print_Area" localSheetId="1">'c'!$A:$B</definedName>
    <definedName name="_xlnm.Print_Area" localSheetId="4">'e'!$A:$C</definedName>
    <definedName name="_xlnm.Print_Area" localSheetId="5">'e_graph'!$A$1:$A$47</definedName>
    <definedName name="_xlnm.Print_Area" localSheetId="7">'f'!$A:$E</definedName>
    <definedName name="_xlnm.Print_Area" localSheetId="8">'f2'!$A:$I</definedName>
    <definedName name="_xlnm.Print_Area" localSheetId="9">'f3'!$A:$K</definedName>
    <definedName name="_xlnm.Print_Area" localSheetId="11">'g'!$A:$B</definedName>
    <definedName name="_xlnm.Print_Area" localSheetId="0">'main'!$A:$A</definedName>
    <definedName name="_xlnm.Print_Area" localSheetId="13">'summary'!$A:$C</definedName>
    <definedName name="_xlnm.Print_Area" localSheetId="3">'ไม่ใช้'!$A$1:$A$47</definedName>
    <definedName name="_xlnm.Print_Area" localSheetId="10">'ไม่ใช้2'!$A$1:$A$46</definedName>
    <definedName name="_xlnm.Print_Area" localSheetId="6">'ไม่เอา'!$A:$G</definedName>
    <definedName name="_xlnm.Print_Titles" localSheetId="8">'f2'!$3:$3</definedName>
    <definedName name="_xlnm.Print_Titles" localSheetId="6">'ไม่เอา'!$3:$3</definedName>
  </definedNames>
  <calcPr fullCalcOnLoad="1"/>
</workbook>
</file>

<file path=xl/sharedStrings.xml><?xml version="1.0" encoding="utf-8"?>
<sst xmlns="http://schemas.openxmlformats.org/spreadsheetml/2006/main" count="5817" uniqueCount="1383">
  <si>
    <t xml:space="preserve">******************************************* </t>
  </si>
  <si>
    <t>ก. วิสัยทัศน์</t>
  </si>
  <si>
    <t>ข. พันธกิจ</t>
  </si>
  <si>
    <t>ค. ยุทธศาสตร์การพัฒนา</t>
  </si>
  <si>
    <t>ง. การวางแผน</t>
  </si>
  <si>
    <t>ยุทธศาสตร์</t>
  </si>
  <si>
    <t>จำนวน</t>
  </si>
  <si>
    <t>งบประมาณ</t>
  </si>
  <si>
    <t>รวม</t>
  </si>
  <si>
    <t>แผนภูมิแสดงจำนวนโครงการ การจัดทำแผน 3 ปี</t>
  </si>
  <si>
    <t>เปรียบเทียบตามยุทธศาสตร์</t>
  </si>
  <si>
    <t>แผนภูมิแสดงมูลค่าโครงการ การจัดทำแผน 3 ปี</t>
  </si>
  <si>
    <t>จ. การจัดทำงบประมาณ</t>
  </si>
  <si>
    <t>โครงการ</t>
  </si>
  <si>
    <t>งบประมาณ
ตามข้อบัญญัติ</t>
  </si>
  <si>
    <t>แผนภูมิแสดงจำนวนโครงการ ที่ได้รับจัดสรรงบประมาณ</t>
  </si>
  <si>
    <t>แหล่งที่มา
งบประมาณ</t>
  </si>
  <si>
    <t>งบตามข้อบัญญัติ</t>
  </si>
  <si>
    <t>วัตถุ
ประสงค์</t>
  </si>
  <si>
    <t>ผลผลิต</t>
  </si>
  <si>
    <t>ฉ. การใช้จ่ายงบประมาณ</t>
  </si>
  <si>
    <t>การก่อหนี้ผูกพัน/
ลงนามในสัญญา</t>
  </si>
  <si>
    <t>การเบิกจ่ายงบประมาณ</t>
  </si>
  <si>
    <t>รายละเอียดโครงการในข้อบัญญัติงบประมาณ ที่มีการก่อหนี้ผูกพัน/ลงนามในสัญญา มีดังนี้</t>
  </si>
  <si>
    <t>ยุทธ
ศาสตร์</t>
  </si>
  <si>
    <t>แหล่งที่
มางบ
ประมาณ</t>
  </si>
  <si>
    <t>วงเงินตามสัญญา</t>
  </si>
  <si>
    <t>คู่สัญญา</t>
  </si>
  <si>
    <t>วันที่เซ็นสัญญา</t>
  </si>
  <si>
    <t>ระยะเวลาการดำเนิน
งาน</t>
  </si>
  <si>
    <t>อนุมัติงบประมาณ</t>
  </si>
  <si>
    <t>ลงนามสัญญา</t>
  </si>
  <si>
    <t>เบิกจ่าย</t>
  </si>
  <si>
    <t>แผนภูมิแสดงจำนวนโครงการ เปรียบเทียบตามขั้นตอน</t>
  </si>
  <si>
    <t>แผนภูมิแสดงมูลค่าโครงการ เปรียบเทียบตามขั้นตอน</t>
  </si>
  <si>
    <t>ช.ผลการดำเนินงาน</t>
  </si>
  <si>
    <t xml:space="preserve">    อปท. ใส่ข้อมูลผลการดำเนินการ เช่น แผนภูมิ ตาราง กราฟเปรียบเทียบ รูปถ่าย 
ผลการสำรวจความคิดเห็นของประชาชน หรือ ข้อมูลผลการดำเนินงานด้านอื่น ๆ </t>
  </si>
  <si>
    <t xml:space="preserve">    จึงประกาศมาเพื่อทราบโดยทั่วกัน</t>
  </si>
  <si>
    <t>1.ยุทธศาสตร์การพัฒนาด้านโครงสร้างพื้นฐาน</t>
  </si>
  <si>
    <t>โครงการแก้ไขปัญหาน้ำท่วม บริเวณถนนมาบใหญ่</t>
  </si>
  <si>
    <t/>
  </si>
  <si>
    <t>สัญญา 14/2559</t>
  </si>
  <si>
    <t>29/03/2559</t>
  </si>
  <si>
    <t xml:space="preserve">โครงการก่อสร้างและปรับปรุง ถนนบริเวณบ้านลุงสัน </t>
  </si>
  <si>
    <t>ฏีกา 1300/59</t>
  </si>
  <si>
    <t>16/03/2559</t>
  </si>
  <si>
    <t xml:space="preserve">โครงการก่อสร้างปรับปรุงซอยบ้านนายปรีชา ภายในถนนแหลมยาง ซอย 4   (ชุมชนแหลมยาง) </t>
  </si>
  <si>
    <t>รายได้จัดเก็บเอง</t>
  </si>
  <si>
    <t>ส.27/59</t>
  </si>
  <si>
    <t>17/08/2559</t>
  </si>
  <si>
    <t>โครงการก่อสร้าง อาคารเรียนอนุบาล โรงเรียน อยู่เมืองแกลงฯ</t>
  </si>
  <si>
    <t>เงินอุดหนุนแบบมีวัตถุประสงค์</t>
  </si>
  <si>
    <t>สัญญา 7/2559</t>
  </si>
  <si>
    <t>31/12/2558</t>
  </si>
  <si>
    <t xml:space="preserve">โครงการก่อสร้างและปรับปรุง ถนนมาบใหญ่ บริเวณข้างบ้าน ครูติ๊ด ดนตรีไทย </t>
  </si>
  <si>
    <t>ฏีกา 1853/59</t>
  </si>
  <si>
    <t>29/04/2559</t>
  </si>
  <si>
    <t>โครงการก่อสร้างและปรับปรุง ซอยแยกจากถนนเทศบาล 2 (ซอยหลังร้านอุ่นเคหะภัณฑ์)</t>
  </si>
  <si>
    <t>สัญญา 23/2559</t>
  </si>
  <si>
    <t>30/04/2559</t>
  </si>
  <si>
    <t>โครงการวางท่อระบายน้ำ ซอยแยกจากถนนสุนทรภู่  ซอย 2 (ซอยลูกเสือชาวบ้าน)</t>
  </si>
  <si>
    <t>สัญญา 25/2559</t>
  </si>
  <si>
    <t>27/05/2559</t>
  </si>
  <si>
    <t>โครงการวางท่อระบายน้ำพร้อม บ่อพัก รางวี คสล. ถนนซอยรุ่งนภา</t>
  </si>
  <si>
    <t>สัญญา 21/2559</t>
  </si>
  <si>
    <t>05/04/2559</t>
  </si>
  <si>
    <t xml:space="preserve">โครงการก่อสร้างและปรับปรุง ถนนซอยสตาภิรมย์เชื่อมต่อ หมู่บ้านลาวัณย์เสถียร  </t>
  </si>
  <si>
    <t>สัญญา 15/2559</t>
  </si>
  <si>
    <t>30/03/2559</t>
  </si>
  <si>
    <t>โครงการวางท่อระบายน้ำ พร้อมบ่อพักรางวี คสล.  ซ.บ้านนางโม้ย ผ่านจินดาวัฒน์  เชื่อมถนนพลงช้างเผือก</t>
  </si>
  <si>
    <t>สัญญา 20/2559</t>
  </si>
  <si>
    <t>02/04/2559</t>
  </si>
  <si>
    <t>ก่อสร้างปรับปรุงอาคาร ศูนย์บริการสาธารณสุข  (อาคารศูนย์ทันตกรรมฯ)</t>
  </si>
  <si>
    <t>สัญญา 24/2559</t>
  </si>
  <si>
    <t>12/05/2559</t>
  </si>
  <si>
    <t>6.ยุทธศาสตร์การพัฒนาด้านการบริหารจัดการที่ดี</t>
  </si>
  <si>
    <t>เงินอุดหนุนโครงการศูนย์ข้อมูลข่าวสาร การซื้อ/จ้าง ขององค์กรปกครอง ส่วนท้องถิ่น</t>
  </si>
  <si>
    <t>ฏีกา 1178/59</t>
  </si>
  <si>
    <t>24/03/2559</t>
  </si>
  <si>
    <t>เงินอุดหนุนกิ่งกาชาดอำเภอแกลง</t>
  </si>
  <si>
    <t>ฏีกา 1827/59</t>
  </si>
  <si>
    <t>06/06/2559</t>
  </si>
  <si>
    <t>โครงการสำรวจและจัดเก็บข้อมูล พื้นฐาน</t>
  </si>
  <si>
    <t>ฏีกา 1637/59</t>
  </si>
  <si>
    <t>02/05/2559</t>
  </si>
  <si>
    <t>ฏีกา 1638/59</t>
  </si>
  <si>
    <t>ฏีกา 1639/59</t>
  </si>
  <si>
    <t>ฏีกา 1640/59</t>
  </si>
  <si>
    <t>ฏีกา 1641/59</t>
  </si>
  <si>
    <t>ฏีกา 1642/59</t>
  </si>
  <si>
    <t>ฏีกา 1643/59</t>
  </si>
  <si>
    <t>ฏีกา 1644/59</t>
  </si>
  <si>
    <t>ฏีกา 1645/59</t>
  </si>
  <si>
    <t>ฏีกา 1646/59</t>
  </si>
  <si>
    <t>ฏีกา 1647/59</t>
  </si>
  <si>
    <t>ฏีกา 1648/59</t>
  </si>
  <si>
    <t>โครงการจัดทำข้อมูลแผนชุมชนและ แผนพัฒนาเทศบาลตำบลเมืองแกลง</t>
  </si>
  <si>
    <t>ฏีกา 802/59</t>
  </si>
  <si>
    <t>15/01/2559</t>
  </si>
  <si>
    <t>ฏีกา 857/59</t>
  </si>
  <si>
    <t>ฏีกา 945/59</t>
  </si>
  <si>
    <t>ฏีกา 1069/59</t>
  </si>
  <si>
    <t>26/02/2559</t>
  </si>
  <si>
    <t>โครงการพัฒนาศักยภาพ บุคคลากรของเทศบาลตำบลเมืองแกลง ประกอบด้วย คณะผู้บริหารฯ/สมาชิกสภาฯ/ พนักงานเทศบาล/ลูกจ้างประจำ/ พนักงานจ้าง</t>
  </si>
  <si>
    <t>ฏีกา 920/59</t>
  </si>
  <si>
    <t>29/01/2559</t>
  </si>
  <si>
    <t>ฏีกา 921/59</t>
  </si>
  <si>
    <t>ฏีกา 959/59</t>
  </si>
  <si>
    <t>24/01/2559</t>
  </si>
  <si>
    <t>ฏีกา923/59</t>
  </si>
  <si>
    <t>01/02/2559</t>
  </si>
  <si>
    <t>ฏีกา 922/59</t>
  </si>
  <si>
    <t>โครงการฝึกอบรมร่วมใจประหยัดไฟฟ้า</t>
  </si>
  <si>
    <t>ฏีกา 1919/59</t>
  </si>
  <si>
    <t>15/06/2559</t>
  </si>
  <si>
    <t>ฏีกา 1921/59</t>
  </si>
  <si>
    <t>ฏีกา 1917/59</t>
  </si>
  <si>
    <t>ฏีกา 1940/59</t>
  </si>
  <si>
    <t>ฏีกา 1943/59</t>
  </si>
  <si>
    <t>ฏีกา 1920/59</t>
  </si>
  <si>
    <t>ฏีกา 1918/59</t>
  </si>
  <si>
    <t>โครงการสำรวจความพึงพอใจ</t>
  </si>
  <si>
    <t>ฏีกา 2813/59</t>
  </si>
  <si>
    <t>01/09/2559</t>
  </si>
  <si>
    <t>โครงการจัดงานวันเทศบาล</t>
  </si>
  <si>
    <t>ฏีกา 1480/59</t>
  </si>
  <si>
    <t>04/05/2559</t>
  </si>
  <si>
    <t>ฏีกา 1479/59</t>
  </si>
  <si>
    <t>ฏีกา 1478/59</t>
  </si>
  <si>
    <t>โครงการรณรงค์ประหยัดน้ำมัน</t>
  </si>
  <si>
    <t>ฏีกา 1153/59</t>
  </si>
  <si>
    <t>17/03/2559</t>
  </si>
  <si>
    <t>ฏีกา 1154/59</t>
  </si>
  <si>
    <t>ฏีกา 1181/59</t>
  </si>
  <si>
    <t>15/03/2559</t>
  </si>
  <si>
    <t>ฏีกา 1182/59</t>
  </si>
  <si>
    <t>ฏีกา 1180/59</t>
  </si>
  <si>
    <t>ฏีกา 1179/59</t>
  </si>
  <si>
    <t>ฏีกา 1099/59</t>
  </si>
  <si>
    <t>โครงการรณรงค์เชิญชวนและ ส่งเสริมการชำระภาษี</t>
  </si>
  <si>
    <t>ฏีกา 680/59</t>
  </si>
  <si>
    <t>11/01/2559</t>
  </si>
  <si>
    <t>จัดซั้อเครื่องวัดความดันแบบสอด ชนิดอัตโนมัติ</t>
  </si>
  <si>
    <t>ฏีกา 1462/59</t>
  </si>
  <si>
    <t>5.ยุทธศาสตร์การพัฒนาด้านการสาธารณสุขและสิ่งแวดล้อม</t>
  </si>
  <si>
    <t>โครงการอนุรักษ์แม่น้ำประแส</t>
  </si>
  <si>
    <t>ฏีกา 2548/59</t>
  </si>
  <si>
    <t>29/08/2559</t>
  </si>
  <si>
    <t>ฏีกา 2483/59</t>
  </si>
  <si>
    <t>ฏีกา 2482/59</t>
  </si>
  <si>
    <t>ฏีกา 2484/59</t>
  </si>
  <si>
    <t>โครงการคัดแยกขยะและ ลดปริมาณขยะ</t>
  </si>
  <si>
    <t>ฏีกา 2583/59</t>
  </si>
  <si>
    <t>08/09/2559</t>
  </si>
  <si>
    <t>ฏีกา 2584/59</t>
  </si>
  <si>
    <t>ฏีกา 2585/59</t>
  </si>
  <si>
    <t>ฏีกา 2586/59</t>
  </si>
  <si>
    <t>ฏีกา 2636/59</t>
  </si>
  <si>
    <t>ฏีกา 2638/59</t>
  </si>
  <si>
    <t>ฏีกา 2637/59</t>
  </si>
  <si>
    <t>เงินสมทบกองทุนสิ่งแวดล้อม</t>
  </si>
  <si>
    <t>ฏีกา 966/59</t>
  </si>
  <si>
    <t>25/02/2559</t>
  </si>
  <si>
    <t>โครงการจ้างเอกชน ทำความสะอาดถนน  จำนวน 4  เส้นรวมซอย</t>
  </si>
  <si>
    <t>สัญญา 30/2558</t>
  </si>
  <si>
    <t>01/10/2558</t>
  </si>
  <si>
    <t>โครงการตรวจติดตาม ระบบการจัดการสิ่งแวดล้อม ISO 14001</t>
  </si>
  <si>
    <t>ฏีกา 36/59</t>
  </si>
  <si>
    <t>05/10/2558</t>
  </si>
  <si>
    <t>ฏีกา 66/59</t>
  </si>
  <si>
    <t>ฏีกา 61/59</t>
  </si>
  <si>
    <t>โครงการจ้างเอกชน ทำความสะอาดถนน  จำนวน 11 เส้นรวมซอย</t>
  </si>
  <si>
    <t>สัญญา 29/2558</t>
  </si>
  <si>
    <t>โครงการจ้างเหมาเอกชนดำเนินการดูแลรักษาต้นไม้และหญ้าสถานที่ต่างๆ รวม 2 แห่ง และเกาะกลางถนนต่างๆ รวม 6 แห่ง พื้นที่ประมาณ 39,810 ตร.ม.</t>
  </si>
  <si>
    <t>สัญญา 27/2558</t>
  </si>
  <si>
    <t>โครงการจ้างเหมารายบุคคล ภายนอกดำเนินการกิจกรรม คัดแยกขยะทำความสะอาด และพัฒนาสภาพแวดล้อม ณ บริเวณศูนย์เรียนรู้การจัดการ เมืองและสิ่งแวดล้อม ประจำ ภาคตะวันออกและศูนย์ควบคุม คุณภาพมูลฝอย ทต.เมืองแกลงโดยวิธีตกลงราคา</t>
  </si>
  <si>
    <t>สัญญา 26/2559</t>
  </si>
  <si>
    <t>สัญญา 27/2559</t>
  </si>
  <si>
    <t>สัญญา 28/2559</t>
  </si>
  <si>
    <t>สัญญา 30/2559</t>
  </si>
  <si>
    <t>สัญญา 29/2559</t>
  </si>
  <si>
    <t>สัญญา 9/2559</t>
  </si>
  <si>
    <t>01/10/2559</t>
  </si>
  <si>
    <t>สัญญา 8/2559</t>
  </si>
  <si>
    <t>สัญญา 6/2559</t>
  </si>
  <si>
    <t>สัญญา 5/2559</t>
  </si>
  <si>
    <t>สัญญา 36/2559</t>
  </si>
  <si>
    <t>สัญญา 10/2559</t>
  </si>
  <si>
    <t>สัญญา 16/2559</t>
  </si>
  <si>
    <t>สัญญา 17/2559</t>
  </si>
  <si>
    <t>สัญญา 18/2559</t>
  </si>
  <si>
    <t>สัญญา 19/2559</t>
  </si>
  <si>
    <t>สัญญา 31/2559</t>
  </si>
  <si>
    <t>สัญญา 33/2559</t>
  </si>
  <si>
    <t>สัญญา 34/2559</t>
  </si>
  <si>
    <t>สัญญา 11/2559</t>
  </si>
  <si>
    <t>สัญญา 32/2559</t>
  </si>
  <si>
    <t>สัญญา 35/2559</t>
  </si>
  <si>
    <t>สัญญา 22/2559</t>
  </si>
  <si>
    <t>สัญญา 12/2559</t>
  </si>
  <si>
    <t>สัญญา 13/2559</t>
  </si>
  <si>
    <t>สัญญา 37/2559</t>
  </si>
  <si>
    <t>สัญญา 24/59</t>
  </si>
  <si>
    <t>สัญญา 18/59</t>
  </si>
  <si>
    <t>สัญญา 10/59</t>
  </si>
  <si>
    <t>สัญญา 13/59</t>
  </si>
  <si>
    <t>สัญญา 23/59</t>
  </si>
  <si>
    <t>สัญญา 33/59</t>
  </si>
  <si>
    <t>สัญญา 8/59</t>
  </si>
  <si>
    <t>สัญญา 29/59</t>
  </si>
  <si>
    <t>สัญญา 11/59</t>
  </si>
  <si>
    <t>สัญญา 26/59</t>
  </si>
  <si>
    <t>สัญญา 14/59</t>
  </si>
  <si>
    <t>สัญญา 5/59</t>
  </si>
  <si>
    <t>สัญญา 34/59</t>
  </si>
  <si>
    <t>สัญญา 27/59</t>
  </si>
  <si>
    <t>สัญญา 19/59</t>
  </si>
  <si>
    <t>สัญญา 17/59</t>
  </si>
  <si>
    <t>สัญญา 6/59</t>
  </si>
  <si>
    <t>สัญญา 28/59</t>
  </si>
  <si>
    <t>สัญญา 20/59</t>
  </si>
  <si>
    <t>สัญญา 16/59</t>
  </si>
  <si>
    <t>สัญญา 30/59</t>
  </si>
  <si>
    <t>สัญญา 25/59</t>
  </si>
  <si>
    <t>สัญญา 36/59</t>
  </si>
  <si>
    <t>สัญญา 7/59</t>
  </si>
  <si>
    <t>สัญญา 37/59</t>
  </si>
  <si>
    <t>สัญญา 22/59</t>
  </si>
  <si>
    <t>สัญญา 9/59</t>
  </si>
  <si>
    <t>สัญญา 31/59</t>
  </si>
  <si>
    <t>สัญญา 21/59</t>
  </si>
  <si>
    <t>สัญญา 12/59</t>
  </si>
  <si>
    <t>สัญญา 35/59</t>
  </si>
  <si>
    <t>ส.50/59</t>
  </si>
  <si>
    <t>01/06/2559</t>
  </si>
  <si>
    <t>ส.58/59</t>
  </si>
  <si>
    <t>ส.56/59</t>
  </si>
  <si>
    <t>ส.73/59</t>
  </si>
  <si>
    <t>ส.44/59</t>
  </si>
  <si>
    <t>ส.71/59</t>
  </si>
  <si>
    <t>ส.54/59</t>
  </si>
  <si>
    <t>ส.42/59</t>
  </si>
  <si>
    <t>ส.62/59</t>
  </si>
  <si>
    <t>ส.60/59</t>
  </si>
  <si>
    <t>ส.67/59</t>
  </si>
  <si>
    <t>ส.64/59</t>
  </si>
  <si>
    <t>ส.49/59</t>
  </si>
  <si>
    <t>ส.43/59</t>
  </si>
  <si>
    <t>ส.47/59</t>
  </si>
  <si>
    <t>ส.46/59</t>
  </si>
  <si>
    <t>ส.48/59</t>
  </si>
  <si>
    <t>ส.66/59</t>
  </si>
  <si>
    <t>ส.74/59</t>
  </si>
  <si>
    <t>ส.57/59</t>
  </si>
  <si>
    <t>ส.53/59</t>
  </si>
  <si>
    <t>ส.69/59</t>
  </si>
  <si>
    <t>ส.59/59</t>
  </si>
  <si>
    <t>ส.61/59</t>
  </si>
  <si>
    <t>ส.63/59</t>
  </si>
  <si>
    <t>ส.55/59</t>
  </si>
  <si>
    <t>ส.51/59</t>
  </si>
  <si>
    <t>ส.45/59</t>
  </si>
  <si>
    <t>ส.52/59</t>
  </si>
  <si>
    <t>ส.65/59</t>
  </si>
  <si>
    <t>ส.70/59</t>
  </si>
  <si>
    <t>ส.78/59</t>
  </si>
  <si>
    <t>ส.72/59</t>
  </si>
  <si>
    <t>โครงการขอรับเงินอุดหนุน เพื่อเพิ่มศักยภาพในการ ป้องกันและแก้ไขปัญหา ยาเสพติด ของศูนย์อำนวยการ ป้องกันและปราบปรามยาเสพติด จังหวัดระยอง(ศอ.ปส.จ.รย.)  ประจำปีงบประมาณ 2559</t>
  </si>
  <si>
    <t>ฏีกา 683/59</t>
  </si>
  <si>
    <t>13/01/2559</t>
  </si>
  <si>
    <t>ค่าใช้จ่ายกองทุนหลักประกัน สุขภาพระดับท้องถิ่นหรือ ระดับพื้นที่</t>
  </si>
  <si>
    <t>ฏีกา 1057/59</t>
  </si>
  <si>
    <t>โครงการรอบรู้เรื่อง การใช้ยาสามัญประจำบ้าน ชุมชนหนองกระโดง</t>
  </si>
  <si>
    <t>ฏีกา 1902/59</t>
  </si>
  <si>
    <t>17/06/2559</t>
  </si>
  <si>
    <t>โครงการพัฒนาการให้ บริการเบื้องต้นของ ศูนย์บริการสาธารณสุข มูลฐานชุมชนแหลมยาง, ในยาง</t>
  </si>
  <si>
    <t>ฏีกา 1906/59</t>
  </si>
  <si>
    <t>โครงการพัฒนาการให้ บริการเบื้องต้นของ ศูนย์บริการสาธารณสุข มูลฐานชุมชน แกลงแกล้วกล้า</t>
  </si>
  <si>
    <t>ฏีกา 1907/59</t>
  </si>
  <si>
    <t>โครงการพัฒนาการให้ บริการเบื้องต้นของ ศูนย์บริการสาธารณสุข มูลฐานชุมชน หนองควายเขาหัก</t>
  </si>
  <si>
    <t>ฏีกา 1908/59</t>
  </si>
  <si>
    <t>โครงการพัฒนาการให้ บริการเบื้องต้นของ ศูนย์บริการสาธารณสุข มูลฐานชุมชน หนองแตงโม</t>
  </si>
  <si>
    <t>ฏีกา 1909/59</t>
  </si>
  <si>
    <t>4.ยุทธศาสตร์ด้านสังคมและส่งเสริมคุณภาพชีวิต</t>
  </si>
  <si>
    <t>โครงการจ้างนักเรียน/ นักศึกษา</t>
  </si>
  <si>
    <t>ฏีกา 1658 -1736/2559</t>
  </si>
  <si>
    <t>01/04/2559</t>
  </si>
  <si>
    <t>โครงการเพิ่มพลังแห่งความสุข และพัฒนาคุณภาพชีวิตผู้สูงอายุ</t>
  </si>
  <si>
    <t>ฏีกา 941/59</t>
  </si>
  <si>
    <t>17/02/2559</t>
  </si>
  <si>
    <t>ฏีกา 939/59</t>
  </si>
  <si>
    <t>ฏีกา 942/59</t>
  </si>
  <si>
    <t>ฏีกา 850/59</t>
  </si>
  <si>
    <t>ฏีกา 981/59</t>
  </si>
  <si>
    <t>23/02/2559</t>
  </si>
  <si>
    <t>โครงการทุนการศึกษาสำหรับ เด็กนักเรียน นักศึกษา และผู้ด้อยโอกาส</t>
  </si>
  <si>
    <t>ฏีกา 2230/59</t>
  </si>
  <si>
    <t>09/08/2559</t>
  </si>
  <si>
    <t>ฏีกา 2231/59</t>
  </si>
  <si>
    <t>ฏีกา 2232/59</t>
  </si>
  <si>
    <t>ฏีกา 2233/59</t>
  </si>
  <si>
    <t>ฏีกา 2234/59</t>
  </si>
  <si>
    <t>ฏีกา 2235/59</t>
  </si>
  <si>
    <t>ฏีกา 2236/59</t>
  </si>
  <si>
    <t>ฏีกา 2237/59</t>
  </si>
  <si>
    <t>ฏีกา 2238/59</t>
  </si>
  <si>
    <t>ฏีกา 2239/59</t>
  </si>
  <si>
    <t>ฏีกา 2240/59</t>
  </si>
  <si>
    <t>ฏีกา 2241/59</t>
  </si>
  <si>
    <t>ฏีกา 2242/59</t>
  </si>
  <si>
    <t>ฏีกา 2788/59</t>
  </si>
  <si>
    <t>27/09/2559</t>
  </si>
  <si>
    <t>ฏีกา 2789/59</t>
  </si>
  <si>
    <t>ฏีกา 2790/59</t>
  </si>
  <si>
    <t>26/09/2559</t>
  </si>
  <si>
    <t>ฏีกา 2791/59</t>
  </si>
  <si>
    <t>ฏีกา 2792/59</t>
  </si>
  <si>
    <t>ฏีกา 2793/59</t>
  </si>
  <si>
    <t>ฏีกา 2794/59</t>
  </si>
  <si>
    <t>ฏีกา 2795/59</t>
  </si>
  <si>
    <t>ฏีกา 2796/59</t>
  </si>
  <si>
    <t>ฏีกา 2797/59</t>
  </si>
  <si>
    <t>ฏีกา 2798/59</t>
  </si>
  <si>
    <t>เบี้ยยังชีพผู้ป่วยโรคเอดส์</t>
  </si>
  <si>
    <t>ฏีกา 188/59</t>
  </si>
  <si>
    <t>08/11/2558</t>
  </si>
  <si>
    <t>ฏีกา 189/59</t>
  </si>
  <si>
    <t>ฏีกา 357/59</t>
  </si>
  <si>
    <t>09/12/2558</t>
  </si>
  <si>
    <t>ฏีกา 358/59</t>
  </si>
  <si>
    <t>ฏีกา 593/59</t>
  </si>
  <si>
    <t>06/01/2559</t>
  </si>
  <si>
    <t>ฏีกา 594/59</t>
  </si>
  <si>
    <t>ฏีกา 867/59</t>
  </si>
  <si>
    <t>09/02/2559</t>
  </si>
  <si>
    <t>ฏีกา 868/59</t>
  </si>
  <si>
    <t>ฏีกา 1066/59</t>
  </si>
  <si>
    <t>09/03/2559</t>
  </si>
  <si>
    <t>ฏีกา 1067/59</t>
  </si>
  <si>
    <t>ฏีกา 1294/59</t>
  </si>
  <si>
    <t>07/04/2559</t>
  </si>
  <si>
    <t>ฏีกา 1295/59</t>
  </si>
  <si>
    <t>ฏีกา 1524/59</t>
  </si>
  <si>
    <t>10/05/2559</t>
  </si>
  <si>
    <t>ฏีกา 1525/59</t>
  </si>
  <si>
    <t>ฏีกา 1809/59</t>
  </si>
  <si>
    <t>03/06/2559</t>
  </si>
  <si>
    <t>ฏีกา 1808/59</t>
  </si>
  <si>
    <t>ฏีกา 2028//59</t>
  </si>
  <si>
    <t>01/07/2559</t>
  </si>
  <si>
    <t>ฏีกา 2029/59</t>
  </si>
  <si>
    <t>ฏีกา 2258/59</t>
  </si>
  <si>
    <t>02/08/2559</t>
  </si>
  <si>
    <t>ฏีกา 2259/59</t>
  </si>
  <si>
    <t>ฏีกา 2506/59</t>
  </si>
  <si>
    <t>ฏีกา 2513/59</t>
  </si>
  <si>
    <t>โครงการตั้งจุดตรวจเพื่อป้องกัน และแก้ไขปัญหาจราจรช่วง เทศกาลต่างๆ</t>
  </si>
  <si>
    <t>ฏีกา 1470/59</t>
  </si>
  <si>
    <t>ฏีกา 1471/59</t>
  </si>
  <si>
    <t>ฏีกา 1474/59</t>
  </si>
  <si>
    <t>ฏีกา 1473/59</t>
  </si>
  <si>
    <t>ฏีกา 1472/59</t>
  </si>
  <si>
    <t>โครงการพัฒนาการให้บริการ ด้านสุขภาพเบื้องต้น ของศูนย์บริการสาธารณสุข มูลฐานชุมชนดอนมะกอก</t>
  </si>
  <si>
    <t>ฏีกา 1901/59</t>
  </si>
  <si>
    <t>โครงการให้ความรู้และส่งเสริมการใช้เกลือไอโอดีน ชุมชนพลงช้างเผือก</t>
  </si>
  <si>
    <t>ฏีกา 1903/59</t>
  </si>
  <si>
    <t>โครงการพัฒนาการให้บริการ ด้านสุขภาพเบื้องต้น ของศูนย์บริการสาธารณสุขมูลฐาน ชุมชนสารนาถ</t>
  </si>
  <si>
    <t>ฏีกา 1898/59</t>
  </si>
  <si>
    <t>โครงการพัฒนาการ ให้บริการด้านสุขภาพเบื้องต้น ของศูนย์บริการสาธารณสุขมูลฐาน ชุมชนหนองแหวน</t>
  </si>
  <si>
    <t>ฏีกา 1900/59</t>
  </si>
  <si>
    <t>โครงการให้ความรู้และ ส่งเสริมการใช้เกลือ ไอโอดีนในชุมชน โพธิ์ทอง</t>
  </si>
  <si>
    <t>ฏีกา 1904/59</t>
  </si>
  <si>
    <t xml:space="preserve">โครงการรอบรู้เรื่องการ ใช้ยาสามัญประจำบ้าน ชุมชนมาบใหญ่ </t>
  </si>
  <si>
    <t>ฏีกา 1899/59</t>
  </si>
  <si>
    <t>โครงการพัฒนาการให้ บริการเบื้องต้นของ ศูนย์บริการสาธารณสุข มูลฐานชุมชน สุนทรโวหาร</t>
  </si>
  <si>
    <t>ฏีกา 1905/59</t>
  </si>
  <si>
    <t>ค่าก่อสร้างวางท่อระบายน้ำ  ในบริเวณชุมชนแหลมยาง (กันเงินปี 2558)</t>
  </si>
  <si>
    <t>สัญญา 4/2559</t>
  </si>
  <si>
    <t>22/12/2558</t>
  </si>
  <si>
    <t>ค่าก่อสร้างและปรับปรุงถนนและ วางท่อระบายน้ำจากบ้าน สท.ยงยุทธ ยั่งยืน  เข้าหมู่บ้านฟ้าใส ๑ซอยลุงอ่อน ไอศกรีม  (ถนนพลงช้างเผือก 1) (กันเงินปี 58)</t>
  </si>
  <si>
    <t>23/12/2558</t>
  </si>
  <si>
    <t>ค่าก่อสร้างและปรับปรุงถนน ข้างร้านพงษ์เจริญส่วนต่อเนื่องของเดิม ซึ่งเป็นคอนกรีต (ถนนดินแดง)(กันเงินปี 58)</t>
  </si>
  <si>
    <t>ฏีกา 691/59</t>
  </si>
  <si>
    <t>24/11/2558</t>
  </si>
  <si>
    <t>ค่าก่อสร้างขยายพื้นผิวถนน สารนารถ บริเวณกำแพงวัดสารนารถ และกำแพง โรงเรียน ทั้ง 2 ฝั่ง ไปถึงหน้า  ศสมช.สารนารถ (กันเงินปี 58)</t>
  </si>
  <si>
    <t>ฏีกา 690/59</t>
  </si>
  <si>
    <t>ค่าก่อสร้างและปรับปรุง ถนนแหลมท่าตะเคียน-แหลมยาง เชื่อมกับถนนเข้าสวนสุขภาพ (กันเงินปี 58)</t>
  </si>
  <si>
    <t>ฏีกา 689/59</t>
  </si>
  <si>
    <t>โครงการตกแต่งห้องเกียรติยศ  โรงเรียนอยู่เมืองแกลงวิทยา  (กันเงินปี58)</t>
  </si>
  <si>
    <t>โครงการก่อสร้างหลังคาทางเดินถนน โรงเรียนอยู่เมืองแกลงวิทยา  ขนาดไม่น้อยกว่า ๓ x ๙๐ เมตร  และกันสาดด้านหน้าอาคารเรียน ชั้น ๑ (กันเงินปี58)</t>
  </si>
  <si>
    <t>สัญญา13/2559</t>
  </si>
  <si>
    <t>19/03/2559</t>
  </si>
  <si>
    <t>ค่าปรับปรุงภูมิทัศน์พร้อมระบบระบายน้ำ โรงเรียนอยู่เมืองแกลงวิทยา (กันเงินปี 58)</t>
  </si>
  <si>
    <t>07/01/2559</t>
  </si>
  <si>
    <t>โครงการเพิ่มประสิทธิภาพ ศูนย์ควบคุมคุณภาพมูลฝอย(กันเงินปี 58)</t>
  </si>
  <si>
    <t>สัญญา 3/2559</t>
  </si>
  <si>
    <t>สัญญา 2/2559</t>
  </si>
  <si>
    <t>22/10/2558</t>
  </si>
  <si>
    <t>สัญญา 1/2559</t>
  </si>
  <si>
    <t>21/10/2558</t>
  </si>
  <si>
    <t>จัดซื้อเครื่องสำรองไฟ ขนาด  800 VA(กันเงินปี58)</t>
  </si>
  <si>
    <t>ฏีกา 1329/59</t>
  </si>
  <si>
    <t>ค่าจัดซื้อจอภาพแบบ LCD หรือ LED ขนาดไม่น้อยกว่า 18.5  นิ้ว(กันเงินปี58)</t>
  </si>
  <si>
    <t>ฏีกา 1328/59</t>
  </si>
  <si>
    <t>จัดซื้อเครื่องสำรองไฟ ขนาด  800 VA (กันเงินปี58)</t>
  </si>
  <si>
    <t>ฏีกา 2114/59</t>
  </si>
  <si>
    <t>18/07/2559</t>
  </si>
  <si>
    <t>ค่าจัดซื้อเครื่องพิมพ์</t>
  </si>
  <si>
    <t>ฏีกา 1603/59</t>
  </si>
  <si>
    <t>26/05/2559</t>
  </si>
  <si>
    <t>จัดซื้อเครื่องคอมพิวเตอร์ พร้อมอุปกรณ์  สำหรับงานประมวลผล แบบที่ 2 จอขนาดไม่น้อยกว่า 18.5 นิ้ว(กันเงินปี58)</t>
  </si>
  <si>
    <t>ฏีกา 1332/59</t>
  </si>
  <si>
    <t>จัดซื้อเครื่องพิมพ์แบบฉีดหมึก (INKJET Print)(กันเงินปี 58)</t>
  </si>
  <si>
    <t>จัดซื้อเครื่องพิมพ์แบบฉีดหมึก (INKJET Print) สำหรับกระดาษ ขนาด A 3 (กันเงินปี 58)</t>
  </si>
  <si>
    <t>จัดซื้อเครื่องสำรองไฟ ขนาด  800 VA  (กันเงินปี 58)</t>
  </si>
  <si>
    <t>จัดซื้อเครื่องพิมพ์แบบฉีดหมีก(INKET Print) กันเงินปี 58</t>
  </si>
  <si>
    <t>ฏีกา 1330/59</t>
  </si>
  <si>
    <t>จัดซื้อเครื่องพิมพ์แบบฉีดหมึก (Inkjet Print) กันเงินปี 58</t>
  </si>
  <si>
    <t>ฏีกา 1331/59</t>
  </si>
  <si>
    <t>จัดซื้อเครื่องคอมพิวเตอร์ (กันเงินปี 58)</t>
  </si>
  <si>
    <t>ฏีกา 1327/59</t>
  </si>
  <si>
    <t>จัดซื้อเครื่องสำรองไฟ ขนาด 800 VA (กันเงินปี 58)</t>
  </si>
  <si>
    <t>เครื่องสแกนลายนื้วมือ (กันเงิน ปี 58)</t>
  </si>
  <si>
    <t>ฏีกา 775/59</t>
  </si>
  <si>
    <t>28/01/2559</t>
  </si>
  <si>
    <t>จัดซื้อเครื่องซักผ้า (กันเงินปี 58)</t>
  </si>
  <si>
    <t>ฏีกา 1754/59</t>
  </si>
  <si>
    <t>30/05/2559</t>
  </si>
  <si>
    <t>โครงการจ้างเหมาเอกชนดูแลและรักษาเกาะกลาง รวม 1 แห่ง และส่วนหย่อมริมทางถนนสายต่างๆ  รวม 7 แห่ง พื้นที่ประมาณ 7,637 ตร.ม.</t>
  </si>
  <si>
    <t>สัญญา 24/2558</t>
  </si>
  <si>
    <t>โครงการจ้างเหมาเอกชนดูแลตัดแต่งต้นไม้(สวนสุขภาพและส่วนหย่อม รวม 10 แห่ง) พื้นที่ประมาณ 13,368 ตร.ม.</t>
  </si>
  <si>
    <t>สัญญา 26/2558</t>
  </si>
  <si>
    <t xml:space="preserve">โครงการจ้างเหมาเอกชนดูแลรักษาสนามกีฬาเฉลิมพระเกียรติ 80 พระพรรษา และบาทวิถีทางเท้าถนนแกลงกล้าหาญ พื้นที่ประมาณ 42,530 ตร.ม. </t>
  </si>
  <si>
    <t>สัญญา 28/2558</t>
  </si>
  <si>
    <t xml:space="preserve">โครงการจ้างเหมาเอกชนดูแลรักษาสุขศาลาเยียวยาโลกร้อน พื้นที่ประมาณ 4,680 ตร.ม. </t>
  </si>
  <si>
    <t>สัญญา 25/2558</t>
  </si>
  <si>
    <t>โครงการป้องกันและควบคุมโรคพิษสุนัขบ้า</t>
  </si>
  <si>
    <t>ฏีกา 2150/59</t>
  </si>
  <si>
    <t>26/07/2559</t>
  </si>
  <si>
    <t>โครงการวางท่อระบายน้ำ จากแยกหมู่บ้านฟ้าใส ขวามือไปลงลำราง  ข้างบ้านลุงออ (เส้นที่ ๑) (ชุมชนหนองกระโดง)</t>
  </si>
  <si>
    <t>ส.33/59</t>
  </si>
  <si>
    <t>21/09/2559</t>
  </si>
  <si>
    <t>โต๊ะ สำหรับคอมพิวเตอร์</t>
  </si>
  <si>
    <t>ฏีกา 2714/59</t>
  </si>
  <si>
    <t>14/09/2559</t>
  </si>
  <si>
    <t>ชั้นวางของ ขนาด 5 ชั้น</t>
  </si>
  <si>
    <t>2. การพัฒนาด้านเศรษฐกิจ การท่องเที่ยว การส่งเสริมศิลปะ วัฒนธรรมและประเพณี</t>
  </si>
  <si>
    <t>โครงการจัดงานพิธีถวายดอกไม้จันทน์ในงานราชพิธีพระราชทานเพลิงพระศพสมเด็จพระญาณสังวรสมเด็จพระสังฆราชสกลมหาสังฆปริณายก</t>
  </si>
  <si>
    <t>ฏีกา 601/59</t>
  </si>
  <si>
    <t>11/12/2558</t>
  </si>
  <si>
    <t>ฏีกา 600/59</t>
  </si>
  <si>
    <t>ฏีกา 611/59</t>
  </si>
  <si>
    <t>ฏีกา 602/59</t>
  </si>
  <si>
    <t>ฏีกา 599/59</t>
  </si>
  <si>
    <t>ฏีกา 598/59</t>
  </si>
  <si>
    <t>ฏีกา 436/59</t>
  </si>
  <si>
    <t>ฏีกา 437/59</t>
  </si>
  <si>
    <t>โครงการจัดพิธีตักบาตร ข้าวสารอาหารแห้ง ในระหว่างพรรษา 3  ครั้ง</t>
  </si>
  <si>
    <t>ฏีกา 2402/59</t>
  </si>
  <si>
    <t>05/09/2559</t>
  </si>
  <si>
    <t>ฏีกา 2403/59</t>
  </si>
  <si>
    <t>ฏีกา 2401/59</t>
  </si>
  <si>
    <t>ฏีกา 2523/59</t>
  </si>
  <si>
    <t>ฏีกา 2524/59</t>
  </si>
  <si>
    <t>ฏีกา 2729/59</t>
  </si>
  <si>
    <t>16/09/2559</t>
  </si>
  <si>
    <t>ฏีกา 2728/59</t>
  </si>
  <si>
    <t>โครงการจัดประเพณี ตักบาตรเทโวโรหณะ</t>
  </si>
  <si>
    <t>ฏีกา 206/59</t>
  </si>
  <si>
    <t>26/10/2558</t>
  </si>
  <si>
    <t>ฏีกา 208/59</t>
  </si>
  <si>
    <t>ฏีกา 207/59</t>
  </si>
  <si>
    <t>ฏีกา 209/59</t>
  </si>
  <si>
    <t>ฏีกา 210/59</t>
  </si>
  <si>
    <t>ฏีกา 204/59</t>
  </si>
  <si>
    <t>ฏีกา 205/59</t>
  </si>
  <si>
    <t>ฏีกา 248/59</t>
  </si>
  <si>
    <t>ฏีกา 445/59</t>
  </si>
  <si>
    <t>โครงการจัดงานประเพณี วันลอยกระทง</t>
  </si>
  <si>
    <t>ฏีกา 433/59</t>
  </si>
  <si>
    <t>21/12/2558</t>
  </si>
  <si>
    <t>ฏีกา 432/59</t>
  </si>
  <si>
    <t>ฏีกา 467/59</t>
  </si>
  <si>
    <t>ฏีกา 468/59</t>
  </si>
  <si>
    <t>ฏีกา 469/59</t>
  </si>
  <si>
    <t>ฏีกา 470/59</t>
  </si>
  <si>
    <t>ฏีกา 471/59</t>
  </si>
  <si>
    <t>ฏีกา 472/59</t>
  </si>
  <si>
    <t>ฏีกา 473/59</t>
  </si>
  <si>
    <t>ฏีกา 474/59</t>
  </si>
  <si>
    <t>ฏีกา 475/59</t>
  </si>
  <si>
    <t>ฏีกา 476/59</t>
  </si>
  <si>
    <t>ฏีกา 477/59</t>
  </si>
  <si>
    <t>ฏีกา 478/59</t>
  </si>
  <si>
    <t>ฏีกา 479/59</t>
  </si>
  <si>
    <t>ฏีกา 480/59</t>
  </si>
  <si>
    <t>ฏีกา 481/59</t>
  </si>
  <si>
    <t>ฏีกา 482/59</t>
  </si>
  <si>
    <t>ฏีกา 483/59</t>
  </si>
  <si>
    <t>ฏีกา 484/59</t>
  </si>
  <si>
    <t>ฏีกา 485/59</t>
  </si>
  <si>
    <t>ฏีกา 486/59</t>
  </si>
  <si>
    <t>ฏีกา 487/59</t>
  </si>
  <si>
    <t>ฏีกา 488/59</t>
  </si>
  <si>
    <t>ฏีกา 489/59</t>
  </si>
  <si>
    <t>ฏีกา 490/59</t>
  </si>
  <si>
    <t>ฏีกา 491/59</t>
  </si>
  <si>
    <t>ฏีกา 492/59</t>
  </si>
  <si>
    <t>ฏีกา 493/59</t>
  </si>
  <si>
    <t>ฏีกา 494/59</t>
  </si>
  <si>
    <t>ฏีกา 495/59</t>
  </si>
  <si>
    <t>ฏีกา 496/59</t>
  </si>
  <si>
    <t>ฏีกา 497/59</t>
  </si>
  <si>
    <t>ฏีกา 498/59</t>
  </si>
  <si>
    <t>ฏีกา 607/59</t>
  </si>
  <si>
    <t>ฏีกา 606/59</t>
  </si>
  <si>
    <t>ฏีกา 609/59</t>
  </si>
  <si>
    <t>ฏีกา 610/59</t>
  </si>
  <si>
    <t>ฏีกา 604/59</t>
  </si>
  <si>
    <t>ฏีกา 608/59</t>
  </si>
  <si>
    <t>ฏีกา 605/59</t>
  </si>
  <si>
    <t>ฏีกา 722/59</t>
  </si>
  <si>
    <t>ฏีกา 682/59</t>
  </si>
  <si>
    <t>โครงการวันพ่อแห่งชาติ</t>
  </si>
  <si>
    <t>ฏีกา 612/59</t>
  </si>
  <si>
    <t>02/12/2558</t>
  </si>
  <si>
    <t>ฏีกา 597/59</t>
  </si>
  <si>
    <t>ฏีกา 596/59</t>
  </si>
  <si>
    <t>ฏีกา 603/59</t>
  </si>
  <si>
    <t>ฏีกา 434/59</t>
  </si>
  <si>
    <t>ฏีกา 435/59</t>
  </si>
  <si>
    <t>โครงการวันแม่แห่งชาติ</t>
  </si>
  <si>
    <t>ฏีกา 2414/59</t>
  </si>
  <si>
    <t>26/08/2559</t>
  </si>
  <si>
    <t>ฏีกา 2413/59</t>
  </si>
  <si>
    <t>ฏีกา 2408/59</t>
  </si>
  <si>
    <t>ฏีกา 2409/59</t>
  </si>
  <si>
    <t>ฏีกา 2411/59</t>
  </si>
  <si>
    <t>ฏีกา 2407/59</t>
  </si>
  <si>
    <t>ฏีกา 2412/59</t>
  </si>
  <si>
    <t>ฏีกา 2410/59</t>
  </si>
  <si>
    <t>ฏีกา 2502/59</t>
  </si>
  <si>
    <t>โครงการพิธีตักบาตรข้าวสาร อาหารแห้งวันขึ้นปีใหม่</t>
  </si>
  <si>
    <t>ฏีกา 717/59</t>
  </si>
  <si>
    <t>25/12/2558</t>
  </si>
  <si>
    <t>ฏีกา 715/59</t>
  </si>
  <si>
    <t>ฏีกา  716/59</t>
  </si>
  <si>
    <t>โครงการจัดงานวันสงกรานต์ และวันผู้สูงอายุแห่งชาติ</t>
  </si>
  <si>
    <t>ฏีกา 1504/59</t>
  </si>
  <si>
    <t>ฏีกา 1506/59</t>
  </si>
  <si>
    <t>ฏีกา 1481/59</t>
  </si>
  <si>
    <t>ฏีกา 1482/59</t>
  </si>
  <si>
    <t>ฏีกา 1483/59</t>
  </si>
  <si>
    <t>ฏีกา 1484/59</t>
  </si>
  <si>
    <t>ฏีกา 1485/59</t>
  </si>
  <si>
    <t>ฏีกา 1486/59</t>
  </si>
  <si>
    <t>ฏีกา 1487/59</t>
  </si>
  <si>
    <t>ฏีกา 1488/59</t>
  </si>
  <si>
    <t>ฏีกา 1489/59</t>
  </si>
  <si>
    <t>ฏีกา 1490/59</t>
  </si>
  <si>
    <t>ฏีกา 1491/59</t>
  </si>
  <si>
    <t>ฏีกา 1492/59</t>
  </si>
  <si>
    <t>ฏีกา 1493/59</t>
  </si>
  <si>
    <t>ฏีกา 1494/59</t>
  </si>
  <si>
    <t>ฏีกา 1505/59</t>
  </si>
  <si>
    <t>ฏีกา 1501/59</t>
  </si>
  <si>
    <t>ฏีกา 1499/59</t>
  </si>
  <si>
    <t>ฏีกา 1502/59</t>
  </si>
  <si>
    <t>ฏีกา 1497/59</t>
  </si>
  <si>
    <t>ฏีกา 1503/59</t>
  </si>
  <si>
    <t>ฏีกา 1500/59</t>
  </si>
  <si>
    <t>ฏีกา 1496/59</t>
  </si>
  <si>
    <t>ฏีกา 1495/59</t>
  </si>
  <si>
    <t>ฏีกา 1507/59</t>
  </si>
  <si>
    <t>ฏีกา 1498/59</t>
  </si>
  <si>
    <t>ฏีกา 1830/59</t>
  </si>
  <si>
    <t>เงินอุดหนุนโครงการบรรพชา สามเณรภาคฤดูร้อน</t>
  </si>
  <si>
    <t>ฏีกา 1246/59</t>
  </si>
  <si>
    <t>ฏีกา 1247/59</t>
  </si>
  <si>
    <t>โครงการประเพณี ทำบุญกลางบ้าน</t>
  </si>
  <si>
    <t>ฏีกา 1070/59</t>
  </si>
  <si>
    <t>01/03/2559</t>
  </si>
  <si>
    <t>ฏีกา 1071/59</t>
  </si>
  <si>
    <t>ฏีกา 1072/58</t>
  </si>
  <si>
    <t>ฏีกา 1082/59</t>
  </si>
  <si>
    <t>ฏีกา 1083/59</t>
  </si>
  <si>
    <t>ฏีกา 1084/59</t>
  </si>
  <si>
    <t>ฏีกา 1085/59</t>
  </si>
  <si>
    <t>ฏีกา 1086/59</t>
  </si>
  <si>
    <t>ฏีกา 1087/59</t>
  </si>
  <si>
    <t>ฏีกา 1088/59</t>
  </si>
  <si>
    <t>ฏีกา 1089/59</t>
  </si>
  <si>
    <t>ฏีกา 1096/59</t>
  </si>
  <si>
    <t>ฏีกา 1106/59</t>
  </si>
  <si>
    <t>ฏีกา 1117/59</t>
  </si>
  <si>
    <t>ฏีกา 1104/59</t>
  </si>
  <si>
    <t>ฏีกา 1121/59</t>
  </si>
  <si>
    <t>ฏีกา 1120/59</t>
  </si>
  <si>
    <t>ฏีกา 1116/59</t>
  </si>
  <si>
    <t>ฏีกา 1115/59</t>
  </si>
  <si>
    <t>ฏีกา 1109/59</t>
  </si>
  <si>
    <t>ฏีกา 1108/59</t>
  </si>
  <si>
    <t>ฏีกา 1103/59</t>
  </si>
  <si>
    <t>ฏีกา 1102/59</t>
  </si>
  <si>
    <t>ฏีกา 1122/59</t>
  </si>
  <si>
    <t>ฏีกา 1105/59</t>
  </si>
  <si>
    <t>ฏีกา 1107/59</t>
  </si>
  <si>
    <t>ฏีกา 1123/59</t>
  </si>
  <si>
    <t>ฏีกา 1124/59</t>
  </si>
  <si>
    <t>ฏีกา 1125/59</t>
  </si>
  <si>
    <t>ฏีกา 1126/59</t>
  </si>
  <si>
    <t>ฏีกา 1119/59</t>
  </si>
  <si>
    <t>ฏีกา 1118/59</t>
  </si>
  <si>
    <t>ฏีกา 1114/59</t>
  </si>
  <si>
    <t>ฏีกา 1113/59</t>
  </si>
  <si>
    <t>ฏีกา 1112/59</t>
  </si>
  <si>
    <t>ฏีกา 1111/59</t>
  </si>
  <si>
    <t>ฏีกา 1110/59</t>
  </si>
  <si>
    <t>ฏีกา 1222/59</t>
  </si>
  <si>
    <t>ฏีกา 1068/59</t>
  </si>
  <si>
    <t>19/04/2559</t>
  </si>
  <si>
    <t>ฏีกา 1200/59</t>
  </si>
  <si>
    <t>ฏีกา 1199/59</t>
  </si>
  <si>
    <t>ฏีกา 1284/59</t>
  </si>
  <si>
    <t>ฏีกา 1285/59</t>
  </si>
  <si>
    <t>ฏีกา 1191/59</t>
  </si>
  <si>
    <t>ฏีกา 1201/59</t>
  </si>
  <si>
    <t>ฏีกา 1190/59</t>
  </si>
  <si>
    <t>ฏีกา 1266/59</t>
  </si>
  <si>
    <t>ฏีกา 1192/59</t>
  </si>
  <si>
    <t>ฏีกา 1194/59</t>
  </si>
  <si>
    <t>ฏีกา 1193/59</t>
  </si>
  <si>
    <t>ฏีกา 1195/59</t>
  </si>
  <si>
    <t>ฏีกา 1196/59</t>
  </si>
  <si>
    <t>ฏีกา 1198/59</t>
  </si>
  <si>
    <t>ฏีกา 1265/59</t>
  </si>
  <si>
    <t>ฏีกา 1268/59</t>
  </si>
  <si>
    <t>ฏีกา 1267/59</t>
  </si>
  <si>
    <t>ฏีกา 1311/59</t>
  </si>
  <si>
    <t>ฏีกา 1312/59</t>
  </si>
  <si>
    <t>ฏีกา 1313/59</t>
  </si>
  <si>
    <t>ฏีกา 1314/59</t>
  </si>
  <si>
    <t>ฏีกา 1315/59</t>
  </si>
  <si>
    <t>ฏีกา 1316/59</t>
  </si>
  <si>
    <t>ฏีกา 1269/59</t>
  </si>
  <si>
    <t>ฏีกา 1410/59</t>
  </si>
  <si>
    <t>20/04/2559</t>
  </si>
  <si>
    <t>ฏีกา 1613/59</t>
  </si>
  <si>
    <t>19/05/2559</t>
  </si>
  <si>
    <t>เงินอุดหนุนโครงการสนับสนุน การจัดงานวัน สมเด็จพระเจ้าตากสินมหาราช จังหวัดระยอง ประจำปี 2559</t>
  </si>
  <si>
    <t>ฏีกา 289/59</t>
  </si>
  <si>
    <t>25/11/2558</t>
  </si>
  <si>
    <t>โครงการลานวัฒนธรรม ถนนคนเดินเมืองแกลง</t>
  </si>
  <si>
    <t>ฏีกา 2423/59</t>
  </si>
  <si>
    <t>ฏีกา 2421/59</t>
  </si>
  <si>
    <t>ฏีกา 2417/59</t>
  </si>
  <si>
    <t>ฏีกา 2419/59</t>
  </si>
  <si>
    <t>ฏีกา 2420/59</t>
  </si>
  <si>
    <t>ฏีกา 2422/59</t>
  </si>
  <si>
    <t>ฏีกา 2418/59</t>
  </si>
  <si>
    <t>ฏีกา 2490/59</t>
  </si>
  <si>
    <t>ฏีกา 2503/59</t>
  </si>
  <si>
    <t>ฏีกา 2648/59</t>
  </si>
  <si>
    <t>12/09/2559</t>
  </si>
  <si>
    <t>ฏีกา 2647/59</t>
  </si>
  <si>
    <t>ฏีกา 2660/59</t>
  </si>
  <si>
    <t>ฏีกา 2662/59</t>
  </si>
  <si>
    <t>ฏีกา 2663/59</t>
  </si>
  <si>
    <t>ฏีกา 2664/59</t>
  </si>
  <si>
    <t>เงินอุดหนุนโครงการ จัดงานเทศกาลผลไม้ และของดีอำเภอแกลง ประจำปี 2559</t>
  </si>
  <si>
    <t>ฏีกา 1768/59</t>
  </si>
  <si>
    <t>31/05/2559</t>
  </si>
  <si>
    <t>เงินอุดหนุนโครงการ จัดงานเทศกาลผลไม้และของดี จังหวัดระยอง ประจำปี 2559</t>
  </si>
  <si>
    <t>ฏีกา 1828/59</t>
  </si>
  <si>
    <t>โครงการส่งเสริมเศรษฐกิจ พอเพียงตามพระราชดำริ พระบาทสมเด็จพระเจ้าอยู่หัว และส่งเสริมอาชีพประชาชน</t>
  </si>
  <si>
    <t>ฏีกา 2415/59</t>
  </si>
  <si>
    <t>ฏีกา 2416/59</t>
  </si>
  <si>
    <t>ฏีกา 2489/59</t>
  </si>
  <si>
    <t>ฏีกา 2540/59</t>
  </si>
  <si>
    <t>ฏีกา 2599/59</t>
  </si>
  <si>
    <t>ฏีกา 2597/59</t>
  </si>
  <si>
    <t>ฏีกา 2596/59</t>
  </si>
  <si>
    <t>ฏีกา 2598/59</t>
  </si>
  <si>
    <t>ฏีกา 2577/59</t>
  </si>
  <si>
    <t>ฏีกา 2594/59</t>
  </si>
  <si>
    <t>ฏีกา 2616/59</t>
  </si>
  <si>
    <t>ฏีกา 2595/59</t>
  </si>
  <si>
    <t>ฏีกา 2661/59</t>
  </si>
  <si>
    <t>โครงการตลาดสีเขียว</t>
  </si>
  <si>
    <t>ฏีกา 2711/59</t>
  </si>
  <si>
    <t>ฏีกา 2710/59</t>
  </si>
  <si>
    <t>ฏีกา 2709/59</t>
  </si>
  <si>
    <t>ฏีกา 2712/59</t>
  </si>
  <si>
    <t>ฏีกา 2708/59</t>
  </si>
  <si>
    <t>3.ยุทธศาสตร์การพัฒนาด้านการศึกษา กีฬาและนันทนาการ</t>
  </si>
  <si>
    <t>เงินอุดหนุนมูลนิธิ ราชประชานุเคราะห์</t>
  </si>
  <si>
    <t>ฏีกา 1395/59</t>
  </si>
  <si>
    <t>โครงการแข่งขันกีฬาสัมพันธ์ (หน่วยงานอำเภอแกลง)</t>
  </si>
  <si>
    <t>ฏีกา 1609/59</t>
  </si>
  <si>
    <t>ฏีกา 1614/59</t>
  </si>
  <si>
    <t>โครงการจัดงานวันเด็กแห่งชาติ</t>
  </si>
  <si>
    <t>ฏีกา 707/59</t>
  </si>
  <si>
    <t>04/01/2559</t>
  </si>
  <si>
    <t>ฏีกา 705/59</t>
  </si>
  <si>
    <t>ฏีกา704/59</t>
  </si>
  <si>
    <t>ฏีกา 703/59</t>
  </si>
  <si>
    <t>ฏีกา 706/59</t>
  </si>
  <si>
    <t>ฏีกา 701/59</t>
  </si>
  <si>
    <t>ฏีกา 700/59</t>
  </si>
  <si>
    <t>ฏีกา 699/59</t>
  </si>
  <si>
    <t>ฏีกา 702/59</t>
  </si>
  <si>
    <t>ฏีกา 708/59</t>
  </si>
  <si>
    <t>ฏีกา 1161/59</t>
  </si>
  <si>
    <t>การแข่งขันบาสเกตบอล เมืองแกลง</t>
  </si>
  <si>
    <t>ฏีกา 1948/59</t>
  </si>
  <si>
    <t>27/06/2559</t>
  </si>
  <si>
    <t>ฏีกา 1985/59</t>
  </si>
  <si>
    <t>ฏีกา 1949/59</t>
  </si>
  <si>
    <t>ฏีกา 1947/59</t>
  </si>
  <si>
    <t>ฏีกา 1951/59</t>
  </si>
  <si>
    <t>ฏีกา 1952/59</t>
  </si>
  <si>
    <t>ฏีกา 1950/59</t>
  </si>
  <si>
    <t>ฏีกา 2121/59</t>
  </si>
  <si>
    <t>ฏีกา 2113/59</t>
  </si>
  <si>
    <t>08/07/2559</t>
  </si>
  <si>
    <t>ฏีกา 2128/59</t>
  </si>
  <si>
    <t>ฏีกา 2561/59</t>
  </si>
  <si>
    <t>ฏีกา 2559/59</t>
  </si>
  <si>
    <t>ฏีกา 2560/59</t>
  </si>
  <si>
    <t>ฏีกา 2658/59</t>
  </si>
  <si>
    <t>ฏีกา 2656/59</t>
  </si>
  <si>
    <t>ฏีกา 2659/59</t>
  </si>
  <si>
    <t>ฏีกา 2657/59</t>
  </si>
  <si>
    <t>ฏีกา 2653/59</t>
  </si>
  <si>
    <t>ฏีกา 2654/59</t>
  </si>
  <si>
    <t>ฏีกา 2655/59</t>
  </si>
  <si>
    <t>โครงการดนตรีเพื่อประชาชน</t>
  </si>
  <si>
    <t>ฏีกา 786/59</t>
  </si>
  <si>
    <t>ฏีกา 711/59</t>
  </si>
  <si>
    <t>ฏีกา 713/59</t>
  </si>
  <si>
    <t>ฏีกา 718/59</t>
  </si>
  <si>
    <t>ฏีกา 712/59</t>
  </si>
  <si>
    <t>ฏีกา 714/59</t>
  </si>
  <si>
    <t>โครงการกีฬาชุมชนสัมพันธ์</t>
  </si>
  <si>
    <t>ฏีกา 2207/59</t>
  </si>
  <si>
    <t>ฏีกา 2225/59</t>
  </si>
  <si>
    <t>ฏีกา 2125/59</t>
  </si>
  <si>
    <t>04/08/2559</t>
  </si>
  <si>
    <t>ฏีกา 2290/59</t>
  </si>
  <si>
    <t>11/08/2559</t>
  </si>
  <si>
    <t>ฏีกา 2405/59</t>
  </si>
  <si>
    <t>ฏีกา 2406/59</t>
  </si>
  <si>
    <t>ฏีกา 2432/59</t>
  </si>
  <si>
    <t>ฏีกา 2424/59</t>
  </si>
  <si>
    <t>ฏีกา 2745/59</t>
  </si>
  <si>
    <t>โครงการแข่งขันฟุตซอล</t>
  </si>
  <si>
    <t>ฏีกา 1399/59</t>
  </si>
  <si>
    <t>ฏีกา 1510/59</t>
  </si>
  <si>
    <t>03/05/2559</t>
  </si>
  <si>
    <t>ฏีกา 1608/59</t>
  </si>
  <si>
    <t>ฏีกา 1612/59</t>
  </si>
  <si>
    <t>ฏีกา 1617/59</t>
  </si>
  <si>
    <t>ฏีกา 1607/59</t>
  </si>
  <si>
    <t>ฏีกา 1611/59</t>
  </si>
  <si>
    <t>ฏีกา 1610/59</t>
  </si>
  <si>
    <t>ฏีกา 1543/59</t>
  </si>
  <si>
    <t>ฏีกา 1986/59</t>
  </si>
  <si>
    <t>ฏีกา 1987/59</t>
  </si>
  <si>
    <t>โครงการแข่งขันกีฬาจักรยาน</t>
  </si>
  <si>
    <t>ฏีกา 2094/59</t>
  </si>
  <si>
    <t>ฏีกา 2091/59</t>
  </si>
  <si>
    <t>19/07/2559</t>
  </si>
  <si>
    <t>ฏีกา 2090/59</t>
  </si>
  <si>
    <t>ฏีกา 2093/59</t>
  </si>
  <si>
    <t>ฏีกา 2092/59</t>
  </si>
  <si>
    <t>ฏีกา 1883/59</t>
  </si>
  <si>
    <t>โครงการห้องสมุด เพื่อประชาชน</t>
  </si>
  <si>
    <t>ฏีกา 213</t>
  </si>
  <si>
    <t>ฏีกา 446/59</t>
  </si>
  <si>
    <t>01/11/2558</t>
  </si>
  <si>
    <t>ฏีกา 698/59</t>
  </si>
  <si>
    <t>01/12/2558</t>
  </si>
  <si>
    <t>ฏีกา 1317/59</t>
  </si>
  <si>
    <t>01/01/2559</t>
  </si>
  <si>
    <t>ฏีกา 1189/59</t>
  </si>
  <si>
    <t>ฏีกา 1591/59</t>
  </si>
  <si>
    <t>ฏีกา 1861/59</t>
  </si>
  <si>
    <t>01/05/2559</t>
  </si>
  <si>
    <t>ฏีกา 2038/59</t>
  </si>
  <si>
    <t>ฏีกา 2276/59</t>
  </si>
  <si>
    <t>ฏีกา 2522/59</t>
  </si>
  <si>
    <t>01/08/2559</t>
  </si>
  <si>
    <t>ฏีกา 2775/59</t>
  </si>
  <si>
    <t>โครงการสนับสนุนค่าใช้จ่าย การบริหารสถานศึกษา (6.1-6.11)</t>
  </si>
  <si>
    <t>ฏีกา 362/59</t>
  </si>
  <si>
    <t>ฏีกา 950/59</t>
  </si>
  <si>
    <t>ฏีกา 1649/59</t>
  </si>
  <si>
    <t>23/06/2559</t>
  </si>
  <si>
    <t>ฏีกา 2755/59</t>
  </si>
  <si>
    <t>23/09/2559</t>
  </si>
  <si>
    <t>ฏีกา 2543/59</t>
  </si>
  <si>
    <t>09/09/2559</t>
  </si>
  <si>
    <t>โครงการเงินอุดหนุน อาหารกลางวัน</t>
  </si>
  <si>
    <t>ฏีกา 284/59</t>
  </si>
  <si>
    <t>ฏีกา 285/59</t>
  </si>
  <si>
    <t>ฏีกา 288/59</t>
  </si>
  <si>
    <t>ฏีกา 879/59</t>
  </si>
  <si>
    <t>10/02/2559</t>
  </si>
  <si>
    <t>ฏีกา 880/59</t>
  </si>
  <si>
    <t>ฏีกา 881/59</t>
  </si>
  <si>
    <t>ฏีกา 1937/59</t>
  </si>
  <si>
    <t>16/06/2559</t>
  </si>
  <si>
    <t>ฏีกา 1938/59</t>
  </si>
  <si>
    <t>ฏีกา 1872/59</t>
  </si>
  <si>
    <t>09/06/2559</t>
  </si>
  <si>
    <t>ฏีกา 2488/59</t>
  </si>
  <si>
    <t>ฏีกา 2542/59</t>
  </si>
  <si>
    <t>ฏีกา 2539/59</t>
  </si>
  <si>
    <t>โครงการเงินอุดหนุน อาหารเสริมนม</t>
  </si>
  <si>
    <t>ฏีกา 719/59</t>
  </si>
  <si>
    <t>02/11/2558</t>
  </si>
  <si>
    <t>ฏีกา 720/59</t>
  </si>
  <si>
    <t>ฏีกา 1223/59</t>
  </si>
  <si>
    <t>05/01/2559</t>
  </si>
  <si>
    <t xml:space="preserve">    เทศบาลตำบลเมืองแกลง ได้จัดทำแผนยุทธศาสตร์การพัฒนาและแผนพัฒนา 3 ปี (พ.ศ. 2559)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 3 ปี ต่อไป</t>
  </si>
  <si>
    <t>ประกาศ เทศบาลตำบลเมืองแกลง</t>
  </si>
  <si>
    <t>เรื่อง การรายงานผลการดำเนินงานในรอบปีงบประมาณ พ.ศ. 2559</t>
  </si>
  <si>
    <t>รายละเอียดโครงการในข้อบัญญัติงบประมาณ เทศบาลตำบลเมืองแกลง  มีดังนี้</t>
  </si>
  <si>
    <t>ก่อสร้างปรับปรุง ระบบ  ไฟฟ้าแสงสว่างสนามกีฬา  ศูนย์เยาวชนเทศบาล  ตลาด ๔ (สนามบาส   เก็ตบอล)และติดตั้งมิเตอร์ ไฟฟ้า ๓ เฟส ๔ สาย ๑๕ (๔๕) แอมป์  (ชุมชนมาบใหญ่)</t>
  </si>
  <si>
    <t xml:space="preserve"> -เพื่อเพิ่มแสงสว่าง และมีมาตรฐานในการ 
ติดตั้งให้มีความปลอดภัยและแสงสว่างเพียงพอ</t>
  </si>
  <si>
    <t xml:space="preserve"> -ติดตั้งโคมไฟฟ้าชนิดไฮเบย์   ชนิด ใช้หลอด LED  ไม่น้อยกว่า ๒๐๐ วัตต์ จำนวน  ๔๘ โคม พร้อม อุปกรณ์การติดตั้ง และพาดสายไฟเคเบิลใต้ดิน รวมชุดควบคุมการปิด-เปิด  สายไฟเคเบิลใต้ดิน รวมชุด ควบคุมการปิด-เปิด  </t>
  </si>
  <si>
    <t xml:space="preserve"> - เพื่อให้การระบายน้ำสะดวก
 - เพื่อให้ประชาชนที่
เดินทางสัญจรไปมามีความ
สะดวกสบาย ปลอดภัย
</t>
  </si>
  <si>
    <t>โดยวางท่อลอดขนาด เส้นผ่าศูนย์กลาง 0.6 ม. ยาว 15 ม. พร้อมปรับผิว บริเวณหลังท่อด้วยแอสฟัลท์ติก</t>
  </si>
  <si>
    <t xml:space="preserve"> - เพื่อปรับปรุงถนนให้
   ได้มาตรฐาน
 - เพื่อให้ประชาชนที่
เดินทางสัญจรไปมา
มีความความปลอดภัยในชีวิต
และทรัพย์สิน
</t>
  </si>
  <si>
    <t>ก่อสร้างเป็นผิวจราจร คสล.หนา ๐.๑๕ ม. กว้าง ๔.๐๐ ม. ยาว ๘๘ ม. หรือพื้นที่ผิวจราจรไม่ น้อกว่า ๓๕๒ ตร.ม.</t>
  </si>
  <si>
    <t>โครงการก่อสร้างและปรับปรุง ถนนบริเวณบ้านช่างเจิด  ไปเชื่อมบ้านนายสมควร</t>
  </si>
  <si>
    <t>เป็นถนน คสล.  หนา ๐.๑๕ ม. กว้าง ๔.๐๐ ม. ยาว ๘๗ ม. หรือมีพื้นที่ ไม่น้อยกว่า ๓๔๘ ตร.ม.</t>
  </si>
  <si>
    <t xml:space="preserve"> - เพื่อความสะดวก
ปลอดภัยในชีวิตและ
ทรัพย์สินของประชาชน
ในการสัญจรเดินทาง
</t>
  </si>
  <si>
    <t>ถนน 1 สาย</t>
  </si>
  <si>
    <t xml:space="preserve">  - เพื่อสร้างอาคารเรียน
สำหรับเด็กอนุบาล
โรงเรียนอยู่เมืองแกลงฯ
</t>
  </si>
  <si>
    <t xml:space="preserve">  - จำนวน 1 แห่ง อาคารเรียนเด็กเล็ก  200 คน 8 ห้องเรียน เนื้อที่ไม่น้อยกว่า  734 ตร.ม. (แบบตอกเสาเข็ม)</t>
  </si>
  <si>
    <t xml:space="preserve"> - ก่อสร้างเป็นผิวจราจร  คสล.หนา0.15 ม.  กว้าง 6.00 ม. ยาว 93 ม. หรือพื้นที่ผิวจราจรไม่น้อยกว่า  558 ตร.ม.</t>
  </si>
  <si>
    <t xml:space="preserve"> - ก่อสร้างเป็นผิวจราจร คสล.หนา 0.15 ม.กว้าง 2.00 - 4.00 ม. ความยาว รวม 172 ม. หรือพื้นที่ผิว จราจรรวมไม่น้อยกว่า 631 ตร.ม. พร้อมวางท่อ ระบายน้ำขนาดเส้นผ่าน ศูนย์กลาง 0.60 ม.รางวี คสล. ข้างละ 1.00 ม.และ บ่อพักน้ำ คสล.ทุกระยะ15 ม.</t>
  </si>
  <si>
    <t>โดยการวางท่อระบายน้ำ &amp;Oslash; ๐.๖๐ ม.  ความยาวรวม 1,180 ม.รางวี คสล. กว้าง ๑.๐๐ ม. บ่อพักน้า คสล.  ทุกระยะ๑๕ ม.เชื่อมท่อเมน ถนนสุนทรภู่</t>
  </si>
  <si>
    <t>โดยการวางท่อระบายน้ำ &amp;Oslash; ๐.๖๐ ม. ยาว ๓๔๓ ม.รางวี คสล. กว้าง ๑.๐๐ ม.  บ่อพักน้า คสล. ทุกระยะ๑๕ ม. พร้อมบ่อสูบซ้ำ(sump)จำนวน ๑ บ่อ และเพิ่มขยายผิวจราจรคสล. หนา ๐.๑๕ ม. กว้างตามสภาพ</t>
  </si>
  <si>
    <t>ก่อสร้างเป็นผิวจราจร คสล.หนา ๐.๑๕ ม. ยาว ๑๓๕ ม. หรือพื้นที่ผิวจราจร ไม่น้อยกว่า ๕๔๐ ตร.ม.</t>
  </si>
  <si>
    <t>โดยวางท่อระบายน้ำขนาด เส้นผ่านศูนย์กลาง 0.6 ม. ยาวรวม 283 ม. รางวี คสล.กว้าง 1 ม. บ่อพักน้ำ คสล.ทุกระยะ 15 ม.</t>
  </si>
  <si>
    <t>โครงการเพิ่มประสิทธิภาพระบบกำจัดขยะมูลฝอย</t>
  </si>
  <si>
    <t xml:space="preserve">เพื่อปรับปรุงศูนย์ควบคุมคุณภาพมูลฝอยได้มาตราฐาน ประกอบด้วย -ปรับปรุงถนนภายในศูนย์ฯ  -ปรับปรุงถนนรอบบ่อฝังกลบขยะทั้งบ่อAและB  -ปรับปรุงถนนรอบบ่อบำบัดน้ำเสีย  -ก่อสร้างอาคารโรงคัดแยกขยะ -ลานล้างรถขยะพร้อมอุปกรณ์ชำระล้าง  -เครื่องชั่งน้ำหนัก </t>
  </si>
  <si>
    <t>จำนวน 1 โครงการ</t>
  </si>
  <si>
    <t>โครงการก่อสร้างหลังคาทางเดิน ถนนโรงเรียนอยู่เมืองแกลงวิทยา ขนาด 3x150 ม.</t>
  </si>
  <si>
    <t xml:space="preserve"> '- เพื่อให้นักเรียน ครู  
และบุคลากรมีหลังคาทางเดิน
ที่ป้องกันแดดและฝน
</t>
  </si>
  <si>
    <t>จำนวน 1 แห่ง</t>
  </si>
  <si>
    <t xml:space="preserve"> - เพื่อใช้บริการประชาชน
ในด้านทันตกรรม
</t>
  </si>
  <si>
    <t xml:space="preserve"> - จำนวน  1  อาคาร</t>
  </si>
  <si>
    <t xml:space="preserve">โครงการก่อสร้างขยายเขต วางท่อจ่ายน้ำประปาบริเวณ หมู่บ้านนพเก้า </t>
  </si>
  <si>
    <t xml:space="preserve"> - เพื่อขยายเขตท่อเมนจ่าย
น้ำประปา ทำให้ประชาชน
บริเวณดังกล่าวได้มีน้ำ
ใช้ในการอุปโภคบริโภค
</t>
  </si>
  <si>
    <t>-เริ่มจากถนนมาบใหญ่ ผ่านหมู่บ้านนพเก้าไป เชื่อมกับท่อถนนสุขุมวิท ร้านเฮี้ยงไดนาโมโดย ใช้ท่อ PVC แหวนยาง  ชั้น 8.5  ขนาด &amp;#216; 4 นิ้ว (100 มม.) ความยาว 1,417 เมตร พร้อมอุปกรณ์</t>
  </si>
  <si>
    <t xml:space="preserve">โครงการก่อสร้างขยายเขต วางท่อจ่ายน้ำประปา  บริเวณปากซอยสุนทรโวหาร  ซอย 5  ฝั่งทิศเหนือ ถึงทางโค้งต้นโพธิ์ </t>
  </si>
  <si>
    <t xml:space="preserve"> - เพื่อเป็นการแก้ไขปัญหา
ท่อ GS &amp;#216; 2 นิ้ว เก่าผุใช้งาน 
มานานหลายปี
</t>
  </si>
  <si>
    <t>โดยใช้ท่อPVC  ชนิดแหวนยาง  ชั้น 8.5 ขนาด &amp;#216; 4 นิ้ว (100 มม.) ความยาว 158 เมตร พร้อมอุปกรณ์</t>
  </si>
  <si>
    <t>โครงการส่งเสริมการปกครองระบอบ ประชาธิปไตยอันมีพระมหากษัตริย์ ทรงเป็นประมุขและการธำรงไว้  ซึ่งสถาบันหลักของชาติในระดับพื้นที่</t>
  </si>
  <si>
    <t xml:space="preserve">-เพื่อสนับสนุนหรือเผยแพร่
พระราชกรณียกิจพระบามสม
เด็จพระเจ้าอยู่หัวและพระบรม
ราชินีนารถตลอดจนพระบรม
วงศ์ศานุวงศ์และกิจกรรมอื่น
ที่เกี่ยวข้อง ฯลฯ
</t>
  </si>
  <si>
    <t>จำนวน  1  ครั้ง</t>
  </si>
  <si>
    <t>โครงการอบรมสัมมนาผู้นำชุมชน</t>
  </si>
  <si>
    <t xml:space="preserve">- เพื่อส่งเสริมบทบาทของ
คณะกรรมการชุมชน
- เพื่อสร้างประสบการณ์ร่วม
ระหว่างคณะกรรมการชุมชน
กับเจ้าหน้าที่ของเทศบาล
</t>
  </si>
  <si>
    <t>-  ประชุมของคณะกรรมการ ชุมชน  จำนวน  1  ครั้ง -  ทัศนศึกษาดูงาน  1  ครั้ง ประมาณ ๘๐ คน</t>
  </si>
  <si>
    <t xml:space="preserve"> - เพื่ออุดหนุนให้หน่วยงาน
ราชการ ได้ใช้ในกิจกรรมฯ ต่างๆ
</t>
  </si>
  <si>
    <t xml:space="preserve"> - หน่วยงานราชการได้นำเงินอุดหนุน ไปใช้ในกิจกรรมฯ ต่างๆ</t>
  </si>
  <si>
    <t xml:space="preserve"> - เพืออุดหนุนให้หน่วยงาน
ราชการ ได้ใช้ในกิจกรรมฯ ต่างๆ
</t>
  </si>
  <si>
    <t>จำนวน 1 ครั้ง</t>
  </si>
  <si>
    <t xml:space="preserve">-เพื่อเป็นการสำรวจข้อมูล
พื้นฐานทางครัวเรือนในการ
พัฒนาแก้ไขในเขตเทศบาล
ตำบลเมืองแกลง
</t>
  </si>
  <si>
    <t>-จำนวน 1 ครั้ง จำนวน ๓,๐๐๐ คน</t>
  </si>
  <si>
    <t xml:space="preserve"> -เพื่อรับทราบปัญหาและ
ความต้องการของชุมชน
 -เพื่อนำข้อมูลมาประกอบในการ
จัดทำแผนพัฒนาเทศบาล
</t>
  </si>
  <si>
    <t xml:space="preserve"> - จัดทำประชุมประชาคม จำนวน ๑๓ ชุมชน   - จัดประชุมคณะกรรมการแผน พัฒนาเทศบาล/คณะกรรมการ สนับสนุนการจัดทำแผนพัฒนา เทศบาล</t>
  </si>
  <si>
    <t xml:space="preserve">-เพื่อเพิ่มความรู้และประสบ
การณ์ให้แก่พนักงานเทศบาล
</t>
  </si>
  <si>
    <t>ประกอบด้วย คณะผู้บริหารฯ/สมาชิกสภาฯ/ พนักงานเทศบาล/ลูกจ้างประจำ/ พนักงานจ้าง  - จำนวน  2  ครั้ง</t>
  </si>
  <si>
    <t xml:space="preserve"> - เพื่อให้ผู้เข้ารับการอบรมมี
ความรู้ความเข้าใจในการประ
หยัดพลังงานไฟฟ้า
</t>
  </si>
  <si>
    <t xml:space="preserve"> - จำนวน  1 ครั้ง  - คณะผู้บริหาร/สมาชิกฯ/ พนักงานเทศบาล/ลูกจ้าง/ นักเรียนที่เข้าร่วมโครงการฯ</t>
  </si>
  <si>
    <t xml:space="preserve">-เพื่อรับทราบความคิดเห็นและ
ความพึงพอใจในการให้บริการ
ของพนักงานเทศบาลที่มีต่อ
ประชาชนผู้มาใช้บริการ
</t>
  </si>
  <si>
    <t>-จำนวน  1  ครั้ง</t>
  </si>
  <si>
    <t xml:space="preserve">- เพื่อเผยแพร่กิจการของ
เทศบาลในวันคล้าย
วันก่อตั้งเทศบาล
</t>
  </si>
  <si>
    <t>- จัดทำบุญเลี้ยงพระ 9 รูปและ แขกผู้มีเกียรติและ พนักงานฯลฯ จำนวน 1 วัน ประมาณ ๑๐๐ คน</t>
  </si>
  <si>
    <t xml:space="preserve"> -เพื่อลดการใช้พลังงานน้ำมันและเชื้อเพลิงในเทศบาลฯ
 -เพื่อทบทวนความรู้ด้านกฎหมายจราจรและวิธีการใช้ยานพาหนะให้เหมาะสมกับลักษณะงานให้แก่บุคลากรในองค์กรฯ
 -เพื่อเสริมสร้างความรู้เกี่ยวกับวิธีการประหยัดพลังงานน้ำมันและเชื้อเพลิงให้แก่บุคลากรในองค์กร
</t>
  </si>
  <si>
    <t xml:space="preserve"> -จัดอบรมพนักงานขับรถยนต์ของเทศบาลและทัศนศึกษาดูงาน จำนวน 40 คน</t>
  </si>
  <si>
    <t xml:space="preserve"> -เพื่อพัฒนาประสิทธิภาพการ
จัดเก็บรายได้และระบบการ
บริการประชาชนผู้เสียภาษี
 -เพื่อเพิ่มงบประมาณรายได้
ให้กับเทศบาล
 -เพื่อเป็นการเชิญชวนให้
ประชาชนมาชำระภาษีและ
เป็นการกระตุ้นผู้ที่ไม่เคยมา
ชำระภาษีได้มาชำระภาษี</t>
  </si>
  <si>
    <t xml:space="preserve"> -อบรมผู้อยู่ในข่ายต้องเสีย   ภาษี จำนวน 50 คน และ   พนักงานผู้ปฏิบัติงาน   ด้านการจัดเก็บรายได้  จำนวน 5 คน</t>
  </si>
  <si>
    <t>จัดซั้อเครื่องขูดหินน้ำลายไฟฟ้า (Ultrasonic Scaler)</t>
  </si>
  <si>
    <t xml:space="preserve"> - เพื่อให้บริการประชาชน
ในการมารับบริการ
ด้านทันตกรรม
</t>
  </si>
  <si>
    <t xml:space="preserve"> - จำนวน  1  ชุด</t>
  </si>
  <si>
    <t>จัดซื้อเครื่องบ่มวัสดุด้วยแสง ใช้กับวัสดุทันตกรรม (Light Curing Unit)</t>
  </si>
  <si>
    <t>จัดซื้อชุด Hand Instrument</t>
  </si>
  <si>
    <t>จัดซื้อยูนิตทำฟัน</t>
  </si>
  <si>
    <t>จัดซื้อเครื่องปั่นและผสมสาร อุดฟัน</t>
  </si>
  <si>
    <t xml:space="preserve"> - เพื่อให้บริการประชาชน
ในการมารับบริการ
ด้านการรักษาพยาบาล
</t>
  </si>
  <si>
    <t xml:space="preserve"> - เพื่อควบคุมการเกิดมลพิษจาก
แหล่งกำเนิด
 - เพื่อฟื้นฟูสภาพแวดล้อมและ
ระบบนิเวศน์ในแม่น้ำประแส
 - เพื่อส่งเสริมการมีส่วนร่วมของ
ประชาชนในการตรวจสอบและ
เฝ้าระวังคุณภาพน้ำในแม่น้ำประแส
</t>
  </si>
  <si>
    <t xml:space="preserve"> - ผลิตน้ำหมักจุลินทีย์ประมาณ 5000 ลิตร ปล่อยพันธ์สัตว์น้ำ 1 ครั้ง ในวันสำคัญต่างๆ -อบรมให้ความรู้ 1 ครั้ง ประมาณ 40 8,</t>
  </si>
  <si>
    <t xml:space="preserve">-เพื่อให้เยาวชนสามารถคัดแยกขยะ
ได้ถูกต้อง
- เพื่อให้เยาวชนรู้จักคุณค่าของวัสดุ
เหลือใช้ สร้างคุณค่าให้กับขยะ
</t>
  </si>
  <si>
    <t xml:space="preserve"> -คัดแยกขยะในโรงเรียน ฯ  -คัดแยกขยะในโรงเรียน ฯ  - กิจกรรมผ้าป่าขยะ  - กิจกรรมนักศึกษาวิชาทหาร  - กิจกรรมวันเด็ก  - อบรมให้ความรู้ และทัศนศึกษาดูงาน</t>
  </si>
  <si>
    <t>สมทบงบประมาณในอัตรา ร้อยละ 10 ของวงเงินทั้ง โครงการ ในโครงการปรับ ปรุงเพิ่มประสิทธิภาพระบบ กำจัดขยะมูลฝอยเทศบาล ตำบลเมืองแกลง</t>
  </si>
  <si>
    <t xml:space="preserve">- เพื่อสมทบงบประมาณร้อยละ 10
ตามหนังสือสำนักงานนโยบายและ
แผนทรัพยากรธรรมชาติและ
สิ่งแวดล้อม
</t>
  </si>
  <si>
    <t>- เพื่อสมทบงบประ มาณร้อยละ 10 ของ วงเงินทั้งโครงการ</t>
  </si>
  <si>
    <t xml:space="preserve">- เพื่อสมทบกองทุนสิ่งแวดล้อมตาม
พรบ.ส่งเสริมและรักษาคุณภาพ
สิ่งแวดล้อม พ.ศ. 2535 
มาตรา 89 และ 93 
</t>
  </si>
  <si>
    <t>- จ่ายเป็นเงินสมทบ กองทุนสิ่งแวดล้อม ร้อยละ 3.5ของราย รับจากค่าบริการและ ค่าปรับที่จัดเก็บ (ค่ากำจัดขยะ)</t>
  </si>
  <si>
    <t xml:space="preserve"> - เพื่อให้ถนนสะอาด ไม่มีฝุ่น
 - เพื่อให้บนทางเท้าและ
หลังทางเท้าไม่มีขยะและ
หญ้าขึ้นรกรุงรัง
 - เพื่อดำเนินการเก็บขยะ
ในพื้นที่รับผิดชอบ
</t>
  </si>
  <si>
    <t>ทำความสะอาดถนน ทางเท้าและหลังเท้า  - ถนนหนองกันเกรา  - ถนนบ้านบึง-แกลง  - ถนนมาบใหญ่รวมซอย  - ถนนศาลาตาผ่อง  - ซอย 5(นพเก้า)  - ถนนมาบใหญ่ ซอย 7  (หนองแตงโม)</t>
  </si>
  <si>
    <t xml:space="preserve"> - เพื่อเป็นการตรวจประเมิน
ระบบตามมาตรฐานการจัดการ
สิ่งแวดล้อม ISO 14001
</t>
  </si>
  <si>
    <t xml:space="preserve"> - จำนวน 1 ครั้ง</t>
  </si>
  <si>
    <t xml:space="preserve"> - เพื่อให้ถนนสะอาด ไม่มีฝุ่น
 - เพื่อให้บนทางเท้าและหลังทาง
เท้าไม่มีขยะและหญ้าขึ้นรกรุงรัง
 - เพื่อดำเนินการเก็บขยะในพื้นที่
รับผิดชอบ
</t>
  </si>
  <si>
    <t>ทำความสะอาดถนน ทางเท้า  - ถนนสุขุมวิท  - ถนนสุนทรโวหาร   - ถนนเทศบาล 1 ,2,3  - ถนนสุนทรภู่  - ถนนพลงช้างเผือก  - ถนนสุนทรภู่ รวมซอย  - ถนนพลงช้างเผือก รวมซอย  - ถนนแหลมยาง  - ถนนโพธิ์ทอง  - ถนนสุนทรภู่ ซอย 4  - ถนนพลงช้างเผือก  ซอย 1 เชื่อมต่อ ซอย 3  - ซอยสตาภิรมย์</t>
  </si>
  <si>
    <t xml:space="preserve"> - จัดจ้างเอกชนดูแลรักษา
   เกาะกลางและจัดสวน
   เพื่อทำให้เป็นระเบียบ
   เรียบร้อย
</t>
  </si>
  <si>
    <t xml:space="preserve"> - เพื่อจัดบุคคลภายนอกคัดแยกขยะ
 ทำความสะอาดโรงจอดรถ
หมักน้ำจุลินทรีย์ ดูแลระบบสายพาน
</t>
  </si>
  <si>
    <t>จำนวน 33 คน</t>
  </si>
  <si>
    <t xml:space="preserve"> - เพื่ออุดหนุน (ศอ.ปส.จ.รย.)
ในการป้องกันและแก้ไขปัญหา
ยาเสพติด
</t>
  </si>
  <si>
    <t xml:space="preserve"> - จำนวน  1  ครั้ง</t>
  </si>
  <si>
    <t>โครงการอบรมเพิ่มศักยภาพ  อสม.</t>
  </si>
  <si>
    <t xml:space="preserve">เพื่อพัฒนาศักยภาพในด้านการดำ
เนินงานสาธารณสุขในชุมชน 
และสร้างผู้นำด้านสุขภาพในชุมชน
ให้มีความรู้ความสามารถเพิ่มขึ้น
</t>
  </si>
  <si>
    <t>- จัดอบรมฟื้นฟูความ รู้ให้กับ อสม. ในชุมชน</t>
  </si>
  <si>
    <t xml:space="preserve">- เพื่อเป็นเงินค่าใช้จ่ายในกองทุน
หลักประกันสุขภาพเทศบาลตำบล
เมืองแกลง
</t>
  </si>
  <si>
    <t>สมทบกองทุนหลักประกัน สุขภาพแห่งชาติ (สปสช.)</t>
  </si>
  <si>
    <t xml:space="preserve">1. ประชาชนในชุมชนหนองกระโดง
ได้รู้จัก และมีความรู้ความเข้าใจ
ในการใช้ยาสามัญประจำบ้าน 
ได้อย่างถูกต้อง
2. ประชาชนในชุมชนหนองกระโดง
สามารถใช้ยาสามัญประจำบ้าน
ได้อย่างถูกต้องและปลอดภัย
</t>
  </si>
  <si>
    <t xml:space="preserve"> - จัดอบรมให้ความรู้เรื่อง ยาสามัญประจำบ้านให้กับ ประชาชนชุมชนหนองกระโดง  จำนวน  40 คน</t>
  </si>
  <si>
    <t xml:space="preserve">1.เพื่อให้ศูนย์ศสมช.แหลมยาง,ในยางมีการ
ขับเคลื่อนในการให้บริการด้านสุขภาพอย่างต่อเนื่อง
2.เพื่อให้ประชาชนในชุมชนได้รับการบริการเรื่องสุขภาพอย่างทั่วถึง
</t>
  </si>
  <si>
    <t>ประชากรในชุมชนที่ได้รับการ บริการไม่น้อยกว่า 200 ราย</t>
  </si>
  <si>
    <t>1.เพื่อให้ศูนย์ศสมช.แกลงแกล้วกล้ามีการขับเคลื่อนในการให้บริการด้านสุขภาพอย่างต่อเนื่อง
2.เพื่อให้ประชาชนในชุมชนได้รับการบริการเรื่องสุขภาพอย่างทั่วถึง</t>
  </si>
  <si>
    <t>1.เพื่อให้ศูนย์ศสมช.หนองควายเขาหักมีการขับเคลื่อนในการให้บริการด้านสุขภาพอย่างต่อเนื่อง
2.เพื่อให้ประชาชนในชุมชนได้รับการบริการเรื่องสุขภาพอย่างทั่วถึง</t>
  </si>
  <si>
    <t>1.เพื่อให้ศูนย์ศสมช.หนองแตงโมมีการขับเคลื่อนในการให้
บริการด้านสุขภาพอย่างต่อเนื่อง
2.เพื่อให้ประชาชนในชุมชนได้รับการบริการเรื่องสุขภาพอย่างทั่วถึง</t>
  </si>
  <si>
    <t xml:space="preserve">-เพื่อส่งเสริมให้นักเรียน/
นักศึกษามีงานทำและมีรายได้
ในช่วงปิดภาคเรียน
</t>
  </si>
  <si>
    <t xml:space="preserve"> - นักเรียน นักศึกษา ในเขตเทศบาลฯ ประมาณ 100 คน</t>
  </si>
  <si>
    <t xml:space="preserve">- เพื่อเพิ่มศักยภาพและ
พัฒนาคุณภาพชีวิตของผู้สูงอายุ
</t>
  </si>
  <si>
    <t>-  ทัศนศึกษาดูงาน  1  ครั้ง ประมาณ ๘๐ คน</t>
  </si>
  <si>
    <t xml:space="preserve">-เพื่อให้เด็กนักเรียน  นักศึกษา
ที่ด้อยโอกาส  ได้รับการศึกษา
อย่างทั่วถึง
</t>
  </si>
  <si>
    <t xml:space="preserve"> - ให้ทุนการศึกษา  แก่เด็ก ที่ด้อยโอกาสในหลักสูตรที่สูงกว่า การศึกษาขั้นพื้นฐาน ในระดับไม่ สูงกว่าระดับปริญญาตรี ประมาณ ๒๐ คน</t>
  </si>
  <si>
    <t xml:space="preserve"> -เพื่อพัฒนาคุณภาพชีวิต
ประชาชน
</t>
  </si>
  <si>
    <t xml:space="preserve"> - ชุมชนในเขตเทศบาลตำบล เมืองแกลง ประมาณ ๓๐ คน</t>
  </si>
  <si>
    <t>โครงการเพิ่มศักยภาพ อปพร.</t>
  </si>
  <si>
    <t xml:space="preserve">-เพื่อเพิ่มความรู้และประสบการณ์
ให้กับ อปพร.
</t>
  </si>
  <si>
    <t>-จำนวน ๑ ครั้ง ประมาณ 60 คน</t>
  </si>
  <si>
    <t xml:space="preserve"> -เพื่อป้องการการเกิดอุบัติเหตุ
ทางด้านจราจร
</t>
  </si>
  <si>
    <t xml:space="preserve"> -จำนวน ๒ ครั้ง</t>
  </si>
  <si>
    <t>โครงการร่วมตรวจป้องกันและ ป้อมปราบอาชญากรรมและ บรรเทาสาธารณภัย</t>
  </si>
  <si>
    <t xml:space="preserve"> -เพื่อป้องกันอาชญากรรมและ
บรรเทาสาธาณภัย
</t>
  </si>
  <si>
    <t xml:space="preserve"> -จำนวน ๑ ครั้ง</t>
  </si>
  <si>
    <t xml:space="preserve">1. เพื่อให้ศูนย์บริการสาธารณสุข
มูลฐานชุมชนดอนมะกอกได้มีการ
ขับเคลื่อนการให้บริการด้าน
สาธารณสุขในชุมชน อย่างต่อเนื่อง
2. เพื่อให้ประชาชนในชุมชนดอน
มะกอกได้รับการดูแลสุขภาพและรับ
บริการสุขภาพเบื้องต้นในชุมชนได้
อย่างอย่างทั่วถึง
</t>
  </si>
  <si>
    <t xml:space="preserve">  - ศสมช.ดอนมะกอก  สามารถให้บริการ ด้านการดูแลสุขภาพ เบื้องต้นได้อย่างดี มีประสิทธิภาพและประชาชน ในชุมชนได้รับการบริการ อย่างทั่วถึง ไม่น้อยกว่า 200 คน/ปี</t>
  </si>
  <si>
    <t xml:space="preserve">1.เพื่อให้ประชาชนในชุมชนพลงช้างเผือกได้รับรับประทานเกลือไอโอดีนในครัวเรือน
2.เพื่อช่วยลดอัตราการเกิดภาวะการณ์ขาดสารไอโอดีนในชุมชน
</t>
  </si>
  <si>
    <t xml:space="preserve"> ประชากรในชุมชนพลงช้างเผือกทุกหลังคาเรือนรู้จักและใช้เกลือเสริมไอโอดีน</t>
  </si>
  <si>
    <t xml:space="preserve">1. เพื่อให้ศูนย์บริการสาธารณสุข
มูลฐานชุมชนได้มีการขับเคลื่อน
การให้บริการด้านสาธารณสุขในชุมชน 
อย่างต่อเนื่อง
2.  เพื่อให้ประชาชนในชุมชนสารนาถ 
ได้รับดูแลด้านสุขภาพเบื้องต้น
อย่างทั่วถึง
</t>
  </si>
  <si>
    <t>- ศสมช.สารนาถ สามารถ ให้บริการด้านการดูแลสุขภาพ เบื้องต้นได้อย่างดี มีประสิทธิภาพและประชาชน ในชุมชนได้รับการบริการอย่าง ทั่วถึงไม่น้อยกว่า 200 คน/ปี</t>
  </si>
  <si>
    <t xml:space="preserve">1. เพื่อให้ศูนย์บริการ
สาธารณสุขมูลฐานชุมชน
ได้มีการขับเคลื่อนการให้บริการ
ด้านสาธารณสุขในชุมชน
 อย่างต่อเนื่อง
2. เพื่อให้ประชาชนใน
ชุมชนหนองแหวนได้รับการดูแล
สุขภาพและรับบริการสุขภาพ
เบื้องต้นในชุมชนได้อย่างอย่างทั่วถึง
</t>
  </si>
  <si>
    <t xml:space="preserve"> - ศสมช.หนองแหวน  สามารถให้บริการด้านการดูแล สุขภาพเบื้องต้นได้อย่างดี มีประสิทธิภาพและประชาชน ในชุมชนได้รับการบริการ อย่างทั่วถึง ไม่น้อยกว่า 200 คน/ปี</t>
  </si>
  <si>
    <t>1.เพื่อให้ประชาชนในชุมชนโพธิ์ทองได้รับประทานเกลือไอโอดีนในครัวเรือน
2.เพื่อช่วยลดอัตราการเกิดภาวะการณ์ขาดสารไอโอดีนในชุมชน</t>
  </si>
  <si>
    <t xml:space="preserve">  - ประชากรในชุมชนโพธิ์ทอง ทุกหลังคาเรือนรู้จักและใช้ เกลือเสริมไอโอดีน</t>
  </si>
  <si>
    <t>1. ประชาชนในชุมชนมาบใหญ่
ได้รู้จัก และมีความรู้ความเข้าใจ
ในการใช้ยาสามัญประจำบ้าน 
ได้อย่างถูกต้อง
2. ประชาชนในชุมชนมาบใหญ่
สามารถใช้ยาสามัญประจำบ้าน
ได้อย่างถูกต้องและปลอดภัย</t>
  </si>
  <si>
    <t xml:space="preserve"> - จัดอบรมให้ความรู้เรื่อง ยาสามัญประจำบ้านให้กับ ประชาชน ชุมชนมาบใหญ่  จำนวน  40 คน</t>
  </si>
  <si>
    <t>1.เพื่อให้ศูนย์ศสมช.สุนทรโวหารมีการขับ
เคลื่อนในการให้บริการด้านสุขภาพอย่างต่อเนื่อง
2.เพื่อให้ประชาชนในชุมชนได้รับการบริการเรื่องสุขภาพอย่างทั่วถึง</t>
  </si>
  <si>
    <t>โครงการทำรางระบายน้ำ ค.ส.ล. แบบปากเปิด เพื่อแก้ปัญหาน้ำท่วม ซอยสารนารถ 2 ออกข้าง โรงเรียนวัดสารนารถธรรมาราม  ฝั่งถนนบ้านบึง-แกลง (โมดูล 3)(กันเงินปี58)</t>
  </si>
  <si>
    <t>เพื่อแก้ปัญหาน้ำท่วม</t>
  </si>
  <si>
    <t xml:space="preserve">ก่อสร้างรางระบายน้ำ ค.ส.ล.แบบปากเปิด เพื่อแก้ปัญหาน้ำท่วมซอยสารนารถ 2ออกข้างโรงเรียนวัดสารนารถธรรมาราม </t>
  </si>
  <si>
    <t xml:space="preserve">ก่อสร้างวางท่อระบายน้ำ ขนาดเส้นผ่าศูนย์กลาง 0.60 เมตร </t>
  </si>
  <si>
    <t>1.เพื่อให้ถนนได้มาตรฐาน
2.แก้ไขปัญหาน้ำท่วม</t>
  </si>
  <si>
    <t>ถนนพร้อมท่อระ่บายน้ำ 1 แห่ง</t>
  </si>
  <si>
    <t>เพื่อให้ถนนได้มาตรฐาน ประชาชนสัญจรไปมาสะดวก</t>
  </si>
  <si>
    <t>ค่าก่อสร้างและติดตั้งเสาไฟฟ้า ชนิดไฮแมส ความสูง 20 เมตร  ดวงโคมไฮเพรสโซเดี่ยม  ขนาด 8x400 วัตต์บริเวณหน้าบ้านป้าแมว  กม.ที่ 271+723  (กันเงินปี 58)</t>
  </si>
  <si>
    <t>เพื่อให้มีแสงสว่าง ประชาชาชนสัญจรไปมาสะดวกและมีความปลอดภัยในชีวิตและทรัพย์สิน</t>
  </si>
  <si>
    <t>เสาไฟฟ้า 1 ต้น</t>
  </si>
  <si>
    <t>เพื่อให้ถนนได้มาตรฐาน</t>
  </si>
  <si>
    <t>เพื่อตกแต่งห้องเกียรติยศ</t>
  </si>
  <si>
    <t>1 แห่ง</t>
  </si>
  <si>
    <t>เพื่อก่อสร้างหลังคาทางเดินโรงเรียนฯ</t>
  </si>
  <si>
    <t>เพื่อปรับปรุงภูมิทัศน์พร้อมระบบระบายน้ำโรงเรียนฯ</t>
  </si>
  <si>
    <t>1  แห่ง</t>
  </si>
  <si>
    <t>โครงการก่อสร้างปรับปรุงตลาดเทศบาล 1</t>
  </si>
  <si>
    <t>ก่อสร้างปรับปรุงตลาดเทศบาล 1</t>
  </si>
  <si>
    <t>เพื่อจัดซิื้อรถแทรกเตอร์ตีนตะขาบ  รถขุดตีนตะขาบ  รถบรรทุกเทท้าย 6 ล้อ 6 ตัน</t>
  </si>
  <si>
    <t>รถ 3 คัน</t>
  </si>
  <si>
    <t>เพื่อใช้มีเครื่องมือเครื่องใช้ในการปฏิบัติงาน</t>
  </si>
  <si>
    <t>จำนวน  3 เครื่อง</t>
  </si>
  <si>
    <t>เพื่อให้มีเครื่องมือเครื่องใช้ในการปฏิบัติงาน</t>
  </si>
  <si>
    <t>จำนวน  1  เครื่อง</t>
  </si>
  <si>
    <t>จำนวน  2 เครื่อง</t>
  </si>
  <si>
    <t>จำนวน  1 เครื่อง</t>
  </si>
  <si>
    <t>เพื่อให้มีเครื่องมือเครื่องใช้ในการปฏิบัิติงาน</t>
  </si>
  <si>
    <t xml:space="preserve">จัดซื้อเลื่อยโซ่ยนต์ </t>
  </si>
  <si>
    <t xml:space="preserve"> - เพื่อให้มีเครื่องมือเครื่องใช้ในการปฏิบัติงาน
</t>
  </si>
  <si>
    <t>1 เครื่อง</t>
  </si>
  <si>
    <t>เพื่อให้มีเครื่องมือเครื่งอใช้ในการปฏิบัติงาน</t>
  </si>
  <si>
    <t>จำนวน 1 เครื่อง</t>
  </si>
  <si>
    <t>ทำให้ภูมิทัศน์ของบ้านเมืองดูสวยงามและเป็นระเบียบ</t>
  </si>
  <si>
    <t>จำนวนพื้นที่ 7,637 ตร.ม.</t>
  </si>
  <si>
    <t>จัดจ้างเอกชนดูแลรักษาเกาะกลางและจัดสวน เพื่อทำให้เป็นระเบียบเรียบร้อย</t>
  </si>
  <si>
    <t xml:space="preserve"> จำนวนพื้นที่13,368 ตร.ม.</t>
  </si>
  <si>
    <t>เพื่อให้ภูมิทัศน์มีความเรียบร้อยสวยงาม สะอาด</t>
  </si>
  <si>
    <t xml:space="preserve">พื้นที่ประมาณ 42,530 ตร.ม. </t>
  </si>
  <si>
    <t>เพื่อทำให้ภูมิทัศน์สวยงาม สะอาด</t>
  </si>
  <si>
    <t xml:space="preserve">พื้นที่ประมาณ 4,680 ตร.ม. </t>
  </si>
  <si>
    <t>- เพื่อควบคุมป้องกันโรคพิษสุนัขบ้า ไม่ให้แพร่กระจายไปสู่ประชาชน
- สร้างความตื่นตัวและกระตุ้นให้ประชาชนมีส่วนร่วมในการนำสัตว์เลี้ยง ไปรับวัคซีนป้องกันโรคพิษสุนัขบ้า
- เพื่อให้สอดคล้องกับแนวทางของปศุสัตว์ในการควบคุมและลดจำนวนผู้เสียชีวิตจากโรคพิษสุนัขบ้า</t>
  </si>
  <si>
    <t>จำนวน 13 ชุมชน</t>
  </si>
  <si>
    <t>โครงการอบรมหลักสูตรฝึกอบรมมาตรฐานอาสาสมัครสาธารณสุข (อสม)</t>
  </si>
  <si>
    <t xml:space="preserve"> -เพื่ออบรม อสม.ใหม่</t>
  </si>
  <si>
    <t>อบรม ๑ ครั้ง จำนวน ๕๐ คน</t>
  </si>
  <si>
    <t xml:space="preserve"> - เพื่อให้การระบายน้ำสะดวกมากยิ่งขึ้น</t>
  </si>
  <si>
    <t xml:space="preserve"> - โดยวางท่อระบายน้ำ  ขนาด &amp;#216; 0.80 เมตร ยาว 165 เมตร (ฝั่งเดียว)  บ่อพักน้ำ คสล. ทุกระยะ  15 เมตร</t>
  </si>
  <si>
    <t>เครื่องพิมพ์แบบฉีดหมึก (Inkjet printer)</t>
  </si>
  <si>
    <t xml:space="preserve"> -เพื่อจัดหาวัสดุอุปกรณ์ที่จำเป็นไว้ใช้ในการปฏิบัติงานและก่อให้เกิดประประสิทธิภาพและความรวดเร็ว ในการปฏิบัติงาน</t>
  </si>
  <si>
    <t xml:space="preserve"> -จำนวน ๑ เครื่อง</t>
  </si>
  <si>
    <t>เครื่องพิพพ์ชนิดเลเซอร์ ชนิด LED สีแบบ NETWORK</t>
  </si>
  <si>
    <t>เครื่องสูบน้ำ แบบหอยโข่ง ขนาด ๒ แรงม้า ชนิดมอเตอร์ ไฟฟ้า</t>
  </si>
  <si>
    <t xml:space="preserve"> -เพื่อจัดหาวัสดุอุปกรณ์ที่จำเป็นไว้ใช้ในการปฏิบัติงานและก่อให้เกิดประสิทธิภาพและความสะดวกรวดเร็วในการปฏิบัติงาน</t>
  </si>
  <si>
    <t xml:space="preserve"> -จำนวน ๒ เครื่อง</t>
  </si>
  <si>
    <t>รถจักรยานยนต์ ขนาด  ๑๒๕ ซีซี (ราคานอกเหนือมาตรฐาน ครุภัณฑ์)</t>
  </si>
  <si>
    <t xml:space="preserve"> -เพื่อไว้ใช้ในการปฏิบัติงานและก่อให้เกิดประสิทธิภาพและความสะดวกรวดเร็วในการปฏิบัติงาน
</t>
  </si>
  <si>
    <t xml:space="preserve"> -จำนวน 1 คัน</t>
  </si>
  <si>
    <t>ตู้เชื่อมไฟฟ้า ขนาด ๒๕๐ วัตต์ (ราคานอกเหนือมาตรฐาน ครุภัณฑ์)</t>
  </si>
  <si>
    <t xml:space="preserve"> -เพื่อจัดหาวัสดุอุปกรณ์ที่จำเป็น
ไว้ใช้ในการปฏิบัติงานและ
ก่อให้เกิดประสิทธิภาพและ
ความสะดวกรวดเร็วในการ
ปฏิบัติงาน
</t>
  </si>
  <si>
    <t xml:space="preserve"> - ๑ เครื่อง</t>
  </si>
  <si>
    <t>เครื่องพ่นหมอกควัน</t>
  </si>
  <si>
    <t>โทรทัศน์ LED TV ขนาด 32 นิ้ว</t>
  </si>
  <si>
    <t xml:space="preserve">เพื่อให้บริการประชาชนที่มารับบริการตรวจรักษาและผู้มายื่นเสียภาษี
</t>
  </si>
  <si>
    <t xml:space="preserve"> - 2 เครื่อง</t>
  </si>
  <si>
    <t xml:space="preserve">เพื่อตั้งชุดคอมพิวเตอร์ในสำนักงาน
</t>
  </si>
  <si>
    <t xml:space="preserve"> - 2 ชุด</t>
  </si>
  <si>
    <t xml:space="preserve">เพื่อใช้เก็บวัสดุต่างๆในห้องพัสดุ
ของกองสาธารณสุข
</t>
  </si>
  <si>
    <t xml:space="preserve"> - 1 ชุด</t>
  </si>
  <si>
    <t>ฉากโปรเจคเตอร์ ขนาดไม่น้อยกว่า 40 นิ้ว</t>
  </si>
  <si>
    <t xml:space="preserve"> - เพื่อใช้ปฏิบัติงานและอำนวยความสะดวกในการปฏิบัติงานนอกสถานที่</t>
  </si>
  <si>
    <t>จำนวน  1  ชุด</t>
  </si>
  <si>
    <t>จัดซื้อรถจักรยานพร้อมพ่วงข้าง</t>
  </si>
  <si>
    <t xml:space="preserve"> -เพื่ออำนวยความสะดวกแก่
ประชาชน/นักเรียน/นักศึกษา/
ที่มาออกกำลังกายที่สนามกีฬาฯ
</t>
  </si>
  <si>
    <t xml:space="preserve"> -จำนวน  6  คัน</t>
  </si>
  <si>
    <t>โต๊ะ เก้าอี้  สำหรับนักเรียน</t>
  </si>
  <si>
    <t xml:space="preserve">เพื่อ ให้นักเรียนมีความสะดวก
สบายในการเรียนหนังสือ
</t>
  </si>
  <si>
    <t xml:space="preserve"> -จำนวน  20  ชุด</t>
  </si>
  <si>
    <t>โต๊ะ เก้าอี้  สำหรับครู</t>
  </si>
  <si>
    <t xml:space="preserve">เพื่อ ให้ครูมีความสะดวก
สบายในการสอนหนังสือ
</t>
  </si>
  <si>
    <t xml:space="preserve"> -จำนวน  ๓  ชุด</t>
  </si>
  <si>
    <t>ตู้เหล็กเก็บเอกสาร 2 บาน</t>
  </si>
  <si>
    <t xml:space="preserve">เพื่อให้ครู มีที่เก็บเอกสาร
ที่สะดวก สวยงามและ
เป็นระเบียบ
</t>
  </si>
  <si>
    <t xml:space="preserve"> -จำนวน  5  ชุด</t>
  </si>
  <si>
    <t>เครื่องเคลือบบัตร</t>
  </si>
  <si>
    <t xml:space="preserve">เพื่อเคลือบบัตรและเอกสารต่างๆ
ของโรงเรียน
</t>
  </si>
  <si>
    <t xml:space="preserve"> -จำนวน  1  เครื่อง</t>
  </si>
  <si>
    <t>โต๊ะเก้าอี้สำหรับคอมพิวเตอร์</t>
  </si>
  <si>
    <t xml:space="preserve"> - เพื่อตั้งชุดคอมพิวเตอร์ จำนวน
๒ ชุด
</t>
  </si>
  <si>
    <t xml:space="preserve"> -จำนวน  ๒ ชุด</t>
  </si>
  <si>
    <t>ชั้นวางรองเท้า</t>
  </si>
  <si>
    <t xml:space="preserve"> -เพื่อให้นักเรียนและครู
วางรองเท้าเป็นระเบียบเรียบร้อย
</t>
  </si>
  <si>
    <t xml:space="preserve"> -จำนวน  ๕ ชุด</t>
  </si>
  <si>
    <t>บอร์ดประชาสัมพันธ์</t>
  </si>
  <si>
    <t xml:space="preserve">  -เพื่อเป็นการประชาสัมพันธ์
เกี่ยวกับงานด้านต่างๆในโรงเรียน
อยู่เมืองแกลงวิทยา
</t>
  </si>
  <si>
    <t xml:space="preserve"> -จำนวน  1 บอร์ด</t>
  </si>
  <si>
    <t>จัดซื้อโต๊ะม้าหินอ่อน พร้อมเก้าอี้</t>
  </si>
  <si>
    <t xml:space="preserve"> -เพื่อให้เด็กนักรียนมีโต๊ะไว้ทำกิจกรรมต่างๆในโรงเรียน</t>
  </si>
  <si>
    <t xml:space="preserve"> -จำนวน  5 ชุด</t>
  </si>
  <si>
    <t>โต๊ะหน้าขาว ขนาด  180x75x70 ซม.</t>
  </si>
  <si>
    <t xml:space="preserve"> -เพื่อใช้สอยในงานต่างๆ
</t>
  </si>
  <si>
    <t xml:space="preserve"> -จำนวน  20 ชุด</t>
  </si>
  <si>
    <t>จัดซื้อเครื่องตัดหญ้า  แบบเข็น</t>
  </si>
  <si>
    <t xml:space="preserve"> -เพื่อสำหรับในการตกแต่งอาคารสถานที่ ตกแต่งสนามหญ้าด้านหน้าอาคารเรียน ด้านหน้าอาคารเรือนพยาบาล และด้านหลังอาคาร</t>
  </si>
  <si>
    <t>เครื่องคอมพิวเตอร์พร้อม อุปกรณ์ โต๊ะ เก้าอี้</t>
  </si>
  <si>
    <t xml:space="preserve">เพื่อจัดซื้อ จัดหาสื่อ วัสดุ 
และอุปกรณ์ ให้กับนักเรียนและ
ครูประจำชั้นทุกชั้นเรียน
</t>
  </si>
  <si>
    <t xml:space="preserve"> -จำนวน  ๑๐  ชุด</t>
  </si>
  <si>
    <t>เตียงปฐมพยาบาลเบื้องต้น</t>
  </si>
  <si>
    <t xml:space="preserve"> -เพื่อให้ครูและนักเรียน
ไว้นอนรักษาตัวชั่วคราว
</t>
  </si>
  <si>
    <t xml:space="preserve"> -จำนวน 3 เตียง</t>
  </si>
  <si>
    <t xml:space="preserve">เครื่องสูบน้ำแบบหอยโข่ง มอเตอร์ไฟฟ้าสูบน้ำได้ ๔๕๐ ลิตร/นาที </t>
  </si>
  <si>
    <t xml:space="preserve">-เพื่อใช้กิจกรรมของโรงเรียน
</t>
  </si>
  <si>
    <t>โครงการเพิ่มประสิทธิภาพ ในการเก็บขนขยะ เพื่อลดค่าใช้จ่ายและลดผลกระทบต่อสิ่งแวดล้อมและประชาชน</t>
  </si>
  <si>
    <t xml:space="preserve"> -เพื่อเป็นการลดค่าใช้จ่ายด้านเชื้อเพลิง และการซ่อมบำรุงรถขยะ
 -เพื่อเป็นการส่งเสริมเพิ่มประสิทธิภาพในการเก็บขนขยะ
 -เพื่อเป็นการส่งเสริมให้ประชาชนใส่ใจเรื่องการจัดการขยะที่ส่งผลกระทบต่อสิ่งแวดล้อม</t>
  </si>
  <si>
    <t xml:space="preserve"> -จัดซื้อรถจักรยานยนต์ ชนิดพ่วงข้าง จำนวน ๓ คัน คันละ ๖๖,๖๐๐ บาท</t>
  </si>
  <si>
    <t>โครงการดูแลสุขภาพเชิงรุก ที่เน้นประชาชนเป็นศูนย์กลาง เทศบาลตำบลเมืองแกลง ประจำปีงบประมาณ 2559</t>
  </si>
  <si>
    <t xml:space="preserve"> -เพื่อให้เกิดการเข้าถึงการบริการด้านสุขภาพขั้นพื้นฐาน ในกลุ่มผู้ป่วยเรื้อรัง ผู้พิการและด้อยโอกาส
- จัดระบบการดูแลสุขภาพที่บ้านในกลุ่มผู้ป่วยเรื้อรัง ผู้พิการและด้อยโอกาส</t>
  </si>
  <si>
    <t xml:space="preserve"> - จัดซื้อรถจักรยานยนต์ จำนวน 1 คัน งบประมาณ 55,000 บาท  - จัดซื้อชุดเครื่องเสียง พร้อมลำโพง 1 ชุด งบประมาณ 27,700 บาท  - สามล้อพ่วงข้าง จำนวน 1 ชุด งบประมาณ 15,000 บาท</t>
  </si>
  <si>
    <t>โครงการติดตั้งป้ายบอกเส้นทางและสถานที่ จำนวน ๙ ชุด</t>
  </si>
  <si>
    <t xml:space="preserve"> -เพื่อบอกเส้นทางจราจรและแนะนำสถานที่ในเขตเทศบาล</t>
  </si>
  <si>
    <t xml:space="preserve"> -จำนวน ๙ ชุด  -บริเวณท้ายถนนเทศบาล๒ ขนาด ๒๔๐x๘๐ ซ.ม. ๑ ชุด  -บริเวณโลตัส  ขนาด ๒๔๐x๖๑ ซ.ม. ๑ ชุด  -บริเวณคลีนิกบัญญัติการแพทย์ ขนาด ๒๔๐x๘๐ ซ.ม. ๑ ชุด  -บริเวณใกล้บ้านประธานดำ ขนาด ๒๔๐x๖๑ ซ.ม. ๑ ชุด  -บริเวณแคมป์ธนวิช ขนาด ๒๔๐x๖๑ ซ.ม. ๑ ชุด  -บริเวณสามแยกนายชาติ ขนาด ๒๔๐x๘๐ ซ.ม. ๑ ชุด  -บริเวณโค้งบ้านครูฉิม (ขาออก) ขนาด ๒๔๐x๖๑ ซ.ม. ๑ ชุด  -บริเวณสี่แยกบ้านนายอุดม ชำนาญศิลป์ (ขาเข้า) ขนาด ๒๔๐x๖๑ ซ.ม. ๑ ชุด  -บริเวณปากทางเข้าถนนเ กาะหนองโบสถ์ขนาด ๒๔๐x๖๑ ซ.ม.  ๑ ชุด</t>
  </si>
  <si>
    <t>ป้ายบอกสถานที่และเส้นทาง (ข้อความ ๒ ด้าน)</t>
  </si>
  <si>
    <t xml:space="preserve"> -เพื่อบอกเส้นทางจราจรและสถานที่</t>
  </si>
  <si>
    <t xml:space="preserve"> -จำนวน ๒ ป้าย ขนาด ๙๐x๑.๘๐ ซม.  -บริเวณปากทางถนน สุนทรโวหาร  -บริเวณวงเวียนใน</t>
  </si>
  <si>
    <t>เครื่องบันทึกเสียงระบบ เท้าเหยียบ</t>
  </si>
  <si>
    <t xml:space="preserve"> -เพื่อใช้ในการปฏิบัติหน้าที่มีความคล่องตัว สะดวก รวดเร็ว</t>
  </si>
  <si>
    <t>เครื่องโทรสารชนิดเลเซอร์</t>
  </si>
  <si>
    <t>จัดซื้อเครื่องหาบหามขนาด ไม่น้อยกว่า ๑๕ แรงม้า</t>
  </si>
  <si>
    <t xml:space="preserve"> -เพื่อจัดหาอุปกรณ์เครื่องมือเครื่องใช้ในการปฏิบัติงานมีประสิทธิภาพสะดวกรวดเร็วในการปฏิบัติงาน</t>
  </si>
  <si>
    <t>เครื่องคอมพิวเตอร์สำหรับงานประมวลผล แบบที่ 2</t>
  </si>
  <si>
    <t xml:space="preserve"> - เพื่อจัดหาวัสดุอุปกรณ์ที่จำเป็นไว้ใช้ในการปฏิบัติงานและก่อให้เกิดประสิทธิภาพและความรวดเร็วในการปฏิบัติงาน</t>
  </si>
  <si>
    <t xml:space="preserve"> จำนวน 1 เครื่อง</t>
  </si>
  <si>
    <t>เครื่องสำรองไฟ  ขนาด 800 VA</t>
  </si>
  <si>
    <t>จัดซื้อตู้เชื่อม ขนาดไม่ต่ำกว่า ๒๐๐ แอมป์</t>
  </si>
  <si>
    <t xml:space="preserve"> -เพื่อจัดหาอุปกรณ์เครื่องมือเครื่องใช้ที่จำเป็นในการปฏิบัติงานและก่อให้เกิดประสิทธิภาพรวดเร็วในการปฏิบัติงาน</t>
  </si>
  <si>
    <t>จัดซื้อแท่นตัดไฟเบอร์ ขนาด ไม่ตำกว่า ๑๔"</t>
  </si>
  <si>
    <t>จัดซื้อเครี่องเจียร์ ขนาดไม่ต่ำ กว่า ๔"</t>
  </si>
  <si>
    <t xml:space="preserve"> -จำนวน ๑ ตัว</t>
  </si>
  <si>
    <t>จัดซื้อสว่านไฟฟ้า ๓/๘"</t>
  </si>
  <si>
    <t>จัดซื้อสว่านไฟฟ้ากระแทกปรับได้</t>
  </si>
  <si>
    <t xml:space="preserve"> -เพื่อจัดหาอุปกรณ์เครื่องมือเครื่องใช้ที่จำเป็นในการปฏิบัติงานและก่อให้เกิดประสิทธิภาพรวดเร็วในการปฏิบัติงาน
</t>
  </si>
  <si>
    <t>จัดซื้อเลื่อยวงเดือน ๗"</t>
  </si>
  <si>
    <t>จำนวน ๑ เครื่อง</t>
  </si>
  <si>
    <t>จัดซื้อกบไฟฟ้า ๓"</t>
  </si>
  <si>
    <t>จัดซื้อตู้เชื่อมไฟฟ้า  ขนาดไม่ต่ำกว่า ๕๐๐ แอมป์</t>
  </si>
  <si>
    <t>จัดซื้อโต๊ะเก้าอี้สำหรับคอมพิวเตอร์</t>
  </si>
  <si>
    <t xml:space="preserve"> -เพื่อเป็นโต๊ะและเก้าอี้สำหรับเด็กนักเรียนในการเรียนการสอนวิชาคอมพิวเตอร์</t>
  </si>
  <si>
    <t>จำนวน ๑๒ ชุด</t>
  </si>
  <si>
    <t>จัดซื้อเครื่องคอมพิวเตอร์พร้อมอุปกรณ์</t>
  </si>
  <si>
    <t>-เพื่อจัดหาอุปกรณ์เครื่องมือเครื่องใช้ที่จำเป็นในการปฏิบัติงานและก่อให้เกิดประสิทธิภาพรวดเร็วในการปฏิบัติงาน</t>
  </si>
  <si>
    <t>จัดซื้อเครื่องสำรองไฟ ๔ เครื่อง</t>
  </si>
  <si>
    <t>จำนวน 4 เครื่อง</t>
  </si>
  <si>
    <t>จัดซื้อเครื่องปรับอากาศแบบ แยกส่วนชนิดตั้งพื้นหรือชนิด แขวน (มีระบบ ฟอกอากาศ)  ควบคุมด้วยรีโมทขนาด ไม่น้อยกว่า 24,000 BTU  เบอร์ 5</t>
  </si>
  <si>
    <t>-เพื่ออำนวยความสะดวกในห้องประชุม ต้อนรับผู้ปกครองและนักเรียน และห้องธุรการ เพื่อความสะดวกในการปฏิบัติงานและผู้ติดต่อราชการ</t>
  </si>
  <si>
    <t xml:space="preserve"> -ติดตั้งที่โรงเรียน อยู่เมืองแกลงวิทยา  จำนวน ๖ เครื่อง  -ห้องประชุม  -ห้องธุรการ </t>
  </si>
  <si>
    <t>จัดซื้อเครื่องคอมพิวเตอร์ โน๊ตบุ๊ค</t>
  </si>
  <si>
    <t xml:space="preserve"> -เพื่อใช้ในการปฏิบัติหน้าที่ที่มีความคล่องตัวรวดเร็วในการปฏิบัติงาน</t>
  </si>
  <si>
    <t xml:space="preserve"> -จำนวน ๑ เครื่อง มีหน่วยประมวลผลกลาง (cpu) ไม่น้อยกว่า ๒ แกนหลัก (๒core) จำนวน ๑หน่วย</t>
  </si>
  <si>
    <t>จัดซื้อตู้เหล็กเก็บเอกสาร  ๒ บาน</t>
  </si>
  <si>
    <t xml:space="preserve"> -เพื่อใช้ในการจัดเก็บเอกสารต่างๆ</t>
  </si>
  <si>
    <t xml:space="preserve"> -มีขนาดไม่น้อยกว่า  1,200x600x1,900 มม. จำนวน 1 ตู้</t>
  </si>
  <si>
    <t xml:space="preserve"> -มีขนาดไม่น้อยกว่า 900x450x1,800 มม. จำนวน 1 ตู้</t>
  </si>
  <si>
    <t xml:space="preserve">จัดซื้อเครื่องพิมพ์  Multifunction  ชนิดเลเซอร์/ชนิด LED สี </t>
  </si>
  <si>
    <t xml:space="preserve"> -เพื่อจัดหาสื่อการเรียนการสอนและใช้สำหรับในงานวิชาการพิมพ์แบบ ปพ.ให้แก่นักเรียน</t>
  </si>
  <si>
    <t>เพื่อไว้ใช้ในการปฏิบัติงานและก่อให้เกิดประสิทธิภาพและความสะดวกรวดเร็วในการปฏิบัติงาน</t>
  </si>
  <si>
    <t>จำนวน 1 คัน</t>
  </si>
  <si>
    <t xml:space="preserve">เงินอุดหนุนโครงการ ปฎิบัติธรรมถวายเป็นพุทธบูชา เนื่องในวันวิสาขบูชา </t>
  </si>
  <si>
    <t xml:space="preserve"> - เพื่อถวายเป็นพุทธบูชาใน
โอกาสวันวิสาขบูชา
 -เพื่อถวายเป็นพระราชกุศล
แด่องค์พระบาทสมเด็จพระ
เจ้าอยู่หัว
</t>
  </si>
  <si>
    <t>เพื่อให้พุทธศสนิกชนร่วมกัน บำเพ็ญกุศล จำนวน 2 วัด   - วัดสารนารถธรรมาราม  50,000บาท  - วัดพลงช้างเผือก  50,000 บาท</t>
  </si>
  <si>
    <t>เพื่อจัดงานพิธีถวายดอกไม้จันทน์ในงานราชพิธีพระราชทานเพลิงพระศพสมเด็จพระญาณสังวรสมเด็จพระสังฆราชสกลมหาสังฆปริณายก</t>
  </si>
  <si>
    <t xml:space="preserve"> - เพื่อให้ประชาชนได้ทำบุญ
ตักบาตรในระหว่างพรรษา
</t>
  </si>
  <si>
    <t>จัดให้มีการทำบุญตักบาตร ในระหว่างเข้าพรรษา  จำนวน 3 ครั้ง ครั้งละประมาณ ๕๐๐ คน</t>
  </si>
  <si>
    <t xml:space="preserve"> - เพื่อให้การสนับสนุนและ
ส่งเสริมตลอดจนอนุรักษ์
วัฒนธรรมประเพณีของ
ท้องถิ่นให้สืบต่อไป
</t>
  </si>
  <si>
    <t>จัดพิธีตักบาตรและขบวน ตักบาตรเทโวโรหณะ  จำนวน 1 ครั้ง ประมาณ 1,000 คน</t>
  </si>
  <si>
    <t xml:space="preserve"> - เพื่อส่งเสริมวัฒนธรรม
ประเพณีของท้องถิ่นให้สืบต่อไป
</t>
  </si>
  <si>
    <t xml:space="preserve"> - จัดประกวดกระทง และนางนพมาศ  - จัดให้มีมหรสพการแสดง  จำนวน 2 วันๆละ ประมาณ ๑,๐๐๐ คน</t>
  </si>
  <si>
    <t xml:space="preserve"> - เพื่อส่งเสริมให้ประชาชนและ
ข้าราชการเกิดความจงรักภักดี
ต่อสถาบันพระมหากษัตริย์
</t>
  </si>
  <si>
    <t>เชิญชวนประชาชนให้เข้าร่วม กิจกรรมวันพ่อแห่งชาติ ประมาณ ๑,๐๐๐ คน</t>
  </si>
  <si>
    <t xml:space="preserve"> - เพื่อส่งเสริมให้ประชาชนและ
ข้าราชการเกิดความจงรักภักดีต่อ
สถาบันพระมหากษัตริย์
</t>
  </si>
  <si>
    <t>เชิญชวนประชาชนให้เข้าร่วม กิจกรรมวันแม่แห่งชาติ ประมาณ ๕๐๐ คน</t>
  </si>
  <si>
    <t xml:space="preserve"> - เพื่อให้ประชาชนได้ทำบุญ
ตักบาตรเป็นศิริมงคล
แก่ตนเองและครอบครัว
</t>
  </si>
  <si>
    <t>ทำพิธีตักบาตรภิกษุสงฆ์ วัดในเขตอำเภอแกลง จำนวน 1 ครั้ง ประมาณ ๕๐๐ คน</t>
  </si>
  <si>
    <t xml:space="preserve"> - เพื่อส่งเสริมการอนุรักษ์
วัฒนธรรมประเพณีของ
ชาติไทยให้สืบต่อไป
</t>
  </si>
  <si>
    <t xml:space="preserve"> - จัดพิธีรดน้ำดำหัวผู้ใหญ่  - จัดขบวนแห่นางสงกรานต์ และการละเล่นกีฬาพื้นเมือง จำนวน 1 วัน ประมาณ ๕๐๐ คน</t>
  </si>
  <si>
    <t xml:space="preserve"> - เพื่อจัดกิจกรรมบรรพชา
สามเณรภาคฤดูร้อน ในเขตเทศบาล
</t>
  </si>
  <si>
    <t xml:space="preserve"> - จัดบรรพชาสามเณร ภาคฤดูร้อนแก่เยาวชนที่สนใจ   - วัดโพธิ์ทอง,วัดพลงช้างเผือก, วัดสารนารถธรรมาราม จำนวน ๓ วัดๆ ละ 30,000 บาท</t>
  </si>
  <si>
    <t xml:space="preserve"> - สร้างความสามัคคีในหมู่
คณะส่งเสริมศิลปวัฒนธรรม
ของท้องถิ่นให้สืบต่อไป
</t>
  </si>
  <si>
    <t xml:space="preserve"> - จัดให้มีประเพณี ทำบุญกลางบ้าน  ณ บริเวณศาลาต้นโพธิ์  - จัดให้มีกิจกรรมและ มโหรสพสมโภชน์เพื่อส่งเสริม สนับสนุนและอนุรักษ์ศิลป วัฒนธรรมประเพณีไทย เช่น  การแสดงโขนละครชาตรี,  ลิเก, ลำตัด, เพลงเรือ  ฯลฯ ประมาณ ๑,๐๐๐ คน</t>
  </si>
  <si>
    <t xml:space="preserve"> - เพื่อสนับสนุนกิจกรรมต่างๆ 
ของอำเภอแกลง
</t>
  </si>
  <si>
    <t xml:space="preserve"> - เพื่อสนับสนุนและส่งเสริม
ให้ประชาชนในเขตเทศบาล
ตำบลเมืองแกลงมีอาชีพเสริม
รายได้และเป็นการส่งเสริม
การท่องเที่ยวอนุรักษ์สืบสาน
ประเพณีวัฒนธรรมวิถีชีวิต
และภูมิปัญญาท้องถิ่น
</t>
  </si>
  <si>
    <t xml:space="preserve"> จัดกิจกรรม 1 ครั้ง/เดือน ประมาณ ๕๐๐ คน</t>
  </si>
  <si>
    <t xml:space="preserve"> - เพื่ออุดหนุนอำเภอแกลง
ในการจัดงานผลไม้
อำเภอแกลง
</t>
  </si>
  <si>
    <t xml:space="preserve"> - เพื่ออุดหนุนอำเภอแกลง
ในการจัดงานผลไม้และ
ของดีจังหวัดระยอง
</t>
  </si>
  <si>
    <t>โครงการอบรมมัคคุเทศก์ เมืองแกลง</t>
  </si>
  <si>
    <t xml:space="preserve"> - เพื่อให้เกิดการสร้างงานให้
กับเยาวชน
 - เพื่อเสริมสร้างประสบการณ์
ท่องเที่ยวให้กับเยาวชน
 - เพื่อสร้างความตระหนักใน
การพัฒนาการท่องเที่ยว
</t>
  </si>
  <si>
    <t>เยาวชนในเขตเทศบาล ประมาณ ๕๐๐ คน</t>
  </si>
  <si>
    <t xml:space="preserve"> - เพือสนับสนุนและส่งเสริม
ให้ประชาชนในท้องถิ่นมี
อาชีพที่เหมาะสมและเพิ่มเติม
จากเดิมฯ
 - เพื่อส่งเสริมอาชีกแก่
ประชาชนในเขตเทศบาล
 - เพื่อเพิ่มรายได้ให้แก่
ประชาชนผู้มีรายได้น้อย
</t>
  </si>
  <si>
    <t xml:space="preserve"> - จัดฝึกอบรมส่งเสริมอาชีพ โดยยึดถือหลักเศรษฐกิจ พอเพียง ประมาณ ๘๐ คน</t>
  </si>
  <si>
    <t xml:space="preserve"> - เพื่อส่งเสริมและพัฒนาตลาดสีเขียว
สำหรับเป็นช่องทางจำหน่ายพืชผัก
อาหารสินค้าผลิตผลเกษตรอินทรีย์
วิถีพื้นบ้าน
</t>
  </si>
  <si>
    <t xml:space="preserve">  - จัดให้มีสถานที่จำหน่ายสินค้า เกษตรอินทรีย์ทุกสัปดาห์ สัปดาห์ละ 1 ครั้ง</t>
  </si>
  <si>
    <t xml:space="preserve"> -เพื่ออุดหนุนให้มูลนิธิ
ราชประชานุเคราะห์
</t>
  </si>
  <si>
    <t xml:space="preserve"> -จำนวน 1 ครั้ง</t>
  </si>
  <si>
    <t xml:space="preserve">- เพื่อส่งเสริมให้พนักงานได้
เข้าร่วมการแข่งขันกีฬา
และสร้างความสามัคคี
ร่วมกันระหว่างหน่วยงาน
</t>
  </si>
  <si>
    <t>-  การเข้าร่วมการแข่งขันกีฬา ระหว่างหน่วยงานในอำเภอ แกลงและระหว่างเทศบาลใน อำเภอแกลง จำนวน ๑ ครั้ง ประมาณ ๑๐๐ คน</t>
  </si>
  <si>
    <t xml:space="preserve">- เพื่อให้ประชาชนได้ตระหนัก
ถึงความสำคัญของเด็กซึ่ง
เป็นทรัพยากรบุคคลของชาติ
</t>
  </si>
  <si>
    <t>- จัดกิจกรรมงานวันเด็กมีการ แสดงบนเวทีประกวดวาดภาพ ระบายวีและของขวัญ ฯลฯ จำนวน ๑ ครั้ง  ประมาณ ๑,๐๐๐ คน</t>
  </si>
  <si>
    <t xml:space="preserve">- เพื่อส่งเสริมและสนับสนุน
ให้เยาวชน ประชาชน  
ได้มีโอกาสแสดงออกในเชิง
การกีฬา ฯลฯ
</t>
  </si>
  <si>
    <t xml:space="preserve"> - จัดการแข่งขันกีฬา บาสเกตบอล จำนวน 1 ครั้ง ประมาณ ๑๒ ทีม</t>
  </si>
  <si>
    <t xml:space="preserve">- เพื่อส่งเสริมและสนับสนุน
ให้เด็ก เยาวชน และประชาชน
เล่นดนตรีเพื่อหลีกเลี่ยง
ยาเสพติด
- เพื่อส่งเสริมให้เด็ก เยาวชน
และประชาชนใช้เวลาว่างให้
เป็นประโยชน์ต่อตนเองและ
ส่วนรวม
</t>
  </si>
  <si>
    <t>-จัดกิจกรรมในส่วนที่เกี่ยวข้อง กับการเล่นดนตรี ดังนี้ 1.จัดกิจกรรมการประกวด โฟล์คซอง 2. ประกวดวงดนตรีลูกทุ่ง และสากล 3. จ้างเหมาดนตรีมาแสดง ให้เด็กเยาวชนและประชาชน ได้ชม จำนวน 1 ครั้ง ฯลฯ ประมาณ ๑๒ ทีม</t>
  </si>
  <si>
    <t xml:space="preserve">- เพื่อส่งเสริมและสนับสนุน
ให้เยาวชน ประชาชน  ได้มี
โอกาสแสดงออกในเชิงการ
กีฬา ฯลฯ
</t>
  </si>
  <si>
    <t xml:space="preserve"> - จัดการแข่งขันกีฬาชุมชน  จำนวน13 ชุมชน  ในเขตเทศบาล ตำบลเมืองแกลง  ได้มีสุขภาพร่างกายที่แข็งแรง</t>
  </si>
  <si>
    <t xml:space="preserve"> - จัดการแข่งขันกีฬาฟุตซอล จำนวน 1 ครั้ง จำนวน ๑๓ ชุมชน</t>
  </si>
  <si>
    <t xml:space="preserve"> - จัดการแข่งขันกีฬาจักรยาน จำนวน 1 ครั้ง ประมาณ ๕๐ คน</t>
  </si>
  <si>
    <t>โครงการเปิดสอนภาษาอาเซียน ให้กับประชาชนในเขตเทศบาล ตำบลเมืองแกลง</t>
  </si>
  <si>
    <t xml:space="preserve">-เพื่อส่งเสริมการเรียนรู้
ในการใช้ภาษาอาเซียน
ให้กับประชาชนในเขต
เทศบาลตำบลเมืองแกลง
</t>
  </si>
  <si>
    <t xml:space="preserve"> '- ประชาชน ในเขตเทศบาล ประมาณ ๕๐ คน</t>
  </si>
  <si>
    <t>โครงการอบรมสัมมนาประชุม เชิงปฎิบัติการเพื่อนำหลัก สูตรสถานศึกษา โรงเรียนอยู่เมืองแกลงวิทยา นำสู่การปฎิบัติ</t>
  </si>
  <si>
    <t xml:space="preserve"> -เพื่อให้สามารถนำหลักสูตร
สถานศึกษาโรงเรียน
อยู่เมืองแกลงวิทยา 
 ไปปฎิบัติได้อย่างมี
ประสิทธิภาพ
</t>
  </si>
  <si>
    <t xml:space="preserve"> - จัดอบรมบุคลากรเชิง ปฎิบัติการด้านการนำ หลักสูตรสถานศึกษาโรงเรียน อยู่เมืองแกลงวิทยานำสู่ การปฏิบัติ ประมาณ ๑๔ คน</t>
  </si>
  <si>
    <t xml:space="preserve">- เพื่อให้การสนับสนุนและ
ส่งเสริมให้ประชาชนมี
สถานที่หรือศูนย์ค้นคว้าหา
ความรู้
</t>
  </si>
  <si>
    <t xml:space="preserve"> - จัดให้มีห้องสมุดบริการ ประชาชนจำนวน  1  แห่ง  - จัดกิจกรรมส่งเสริมการอ่าน  - จัดบริการให้เด็กเยาวชน และประชาชนได้ยืมหนังสือ ไปศึกษาค้นคว้า ฯลฯ ประมาณ ๑๐๐ คน</t>
  </si>
  <si>
    <t xml:space="preserve">-เพื่อเป็นค่าใช้จ่ายในการ
ปรับปรุงหลักสูตรสถานศึกษา
</t>
  </si>
  <si>
    <t xml:space="preserve"> - เพื่อปรับปรุงหลักสูตร สถานศึกษา</t>
  </si>
  <si>
    <t xml:space="preserve">- เพื่อส่งเสริมสุขภาพและ
พัฒนาสุขภาพอนามัยที่แข็ง
แรงให้แก่เด็ก
</t>
  </si>
  <si>
    <t>- เบิกจ่ายค่าอาหารกลางวัน ให้แก่โรงเรียนของ รัฐบาลในเขตเทศบาล</t>
  </si>
  <si>
    <t>- เบิกจ่ายค่าอาหารเสริมนม ให้แก่โรงเรียนของรัฐบาล ในเขตเทศบาล</t>
  </si>
  <si>
    <t>โครงการโรงเรียนผู้สูงอายุ</t>
  </si>
  <si>
    <t xml:space="preserve">-เพื่อสร้างประสบการณ์ในการ
เรียนรู้ต่างๆให้กับผู้สูงอายุ
</t>
  </si>
  <si>
    <t>-จัดกิจกรรมให้กับผู้สูงอายุ ในเขตเทศบาล ประมาณ ๕๐ คน</t>
  </si>
  <si>
    <t>โครงการรณรงค์ยาเสพติดใน โรงเรียนวัดพลงช้างเผือก</t>
  </si>
  <si>
    <t xml:space="preserve"> -เพื่อรณรงค์ป้องกันยาเสพติด
ในสถานศึกษา
</t>
  </si>
  <si>
    <t>โครงการรณรงค์ยาเสพติดใน โรงเรียนวัดสารนารถธรรมาราม</t>
  </si>
  <si>
    <t>โครงการรณรงค์ยาเสพติดใน โรงเรียนวัดโพธิ์ทอง</t>
  </si>
  <si>
    <t>ได้กำหนดยุทธศาสตร์และแนวทางการพัฒนายุทธศาสตร์ไว้ 6 ยุทธศาสตร์ ดังนี้</t>
  </si>
  <si>
    <t xml:space="preserve">                 ได้ดำเนินการโครงการตามเทศบัญญัติงบประมาณ  ปี  ในเขตพื้นที่  โดยได้รับความร่วมมือ  การส่งเสริมและสนับสนุนจากภาคประชาชน  ภาครัฐ  และภาคเอกชนในพื้นที่ตลอดจนโครงการต่างๆ  ประสบผลสำเร็จด้วยดี  ก่อให้เกิดประโยชน์แก่ประชาชนทั้งในพื้นที่และพื้นที่ใกล้เคียง  โดยมีผลการดำเนินงานที่สำคัญดังนี้</t>
  </si>
  <si>
    <t>1. โครงการแก้ไขปัญหาน้ำท่วม บริเวณถนนมาบใหญ่</t>
  </si>
  <si>
    <t>(ใส่รูป)</t>
  </si>
  <si>
    <t xml:space="preserve">2. โครงการก่อสร้างและปรับปรุง ถนนบริเวณบ้านลุงสัน </t>
  </si>
  <si>
    <t>3. โครงการก่อสร้าง อาคารเรียนอนุบาล โรงเรียน อยู่เมืองแกลงฯ</t>
  </si>
  <si>
    <t xml:space="preserve">4. โครงการก่อสร้างและปรับปรุง ถนนมาบใหญ่ บริเวณข้างบ้าน ครูติ๊ด ดนตรีไทย </t>
  </si>
  <si>
    <t>5. โครงการก่อสร้างและปรับปรุง ซอยแยกจากถนนเทศบาล 2 (ซอยหลังร้านอุ่นเคหะภัณฑ์)</t>
  </si>
  <si>
    <t>6. โครงการวางท่อระบายน้ำ ซอยแยกจากถนนสุนทรภู่  ซอย 2 (ซอยลูกเสือชาวบ้าน)</t>
  </si>
  <si>
    <t>7. โครงการวางท่อระบายน้ำพร้อม บ่อพัก รางวี คสล. ถนนซอยรุ่งนภา</t>
  </si>
  <si>
    <t xml:space="preserve">8. โครงการก่อสร้างและปรับปรุง ถนนซอยสตาภิรมย์เชื่อมต่อ หมู่บ้านลาวัณย์เสถียร  </t>
  </si>
  <si>
    <t>9. โครงการวางท่อระบายน้ำ พร้อมบ่อพักรางวี คสล.  ซ.บ้านนางโม้ย ผ่านจินดาวัฒน์  เชื่อมถนนพลงช้างเผือก</t>
  </si>
  <si>
    <t>10. เงินอุดหนุนโครงการศูนย์ข้อมูลข่าวสาร การซื้อ/จ้าง ขององค์กรปกครอง ส่วนท้องถิ่น</t>
  </si>
  <si>
    <t>11. เงินอุดหนุนกิ่งกาชาดอำเภอแกลง</t>
  </si>
  <si>
    <t>12. โครงการสำรวจและจัดเก็บข้อมูล พื้นฐาน</t>
  </si>
  <si>
    <t>13. โครงการจัดทำข้อมูลแผนชุมชนและ แผนพัฒนาเทศบาลตำบลเมืองแกลง</t>
  </si>
  <si>
    <t>14. โครงการพัฒนาศักยภาพ บุคคลากรของเทศบาลตำบลเมืองแกลง ประกอบด้วย คณะผู้บริหารฯ/สมาชิกสภาฯ/ พนักงานเทศบาล/ลูกจ้างประจำ/ พนักงานจ้าง</t>
  </si>
  <si>
    <t>15. โครงการฝึกอบรมร่วมใจประหยัดไฟฟ้า</t>
  </si>
  <si>
    <t>16. โครงการสำรวจความพึงพอใจ</t>
  </si>
  <si>
    <t>17. โครงการจัดงานวันเทศบาล</t>
  </si>
  <si>
    <t>18. โครงการรณรงค์ประหยัดน้ำมัน</t>
  </si>
  <si>
    <t>19. โครงการรณรงค์เชิญชวนและ ส่งเสริมการชำระภาษี</t>
  </si>
  <si>
    <t>20. จัดซั้อเครื่องวัดความดันแบบสอด ชนิดอัตโนมัติ</t>
  </si>
  <si>
    <t>21. โครงการอนุรักษ์แม่น้ำประแส</t>
  </si>
  <si>
    <t>22. โครงการคัดแยกขยะและ ลดปริมาณขยะ</t>
  </si>
  <si>
    <t>23. เงินสมทบกองทุนสิ่งแวดล้อม</t>
  </si>
  <si>
    <t>24. โครงการจ้างเอกชน ทำความสะอาดถนน  จำนวน 4  เส้นรวมซอย</t>
  </si>
  <si>
    <t>25. โครงการตรวจติดตาม ระบบการจัดการสิ่งแวดล้อม ISO 14001</t>
  </si>
  <si>
    <t>26. โครงการจ้างเอกชน ทำความสะอาดถนน  จำนวน 11 เส้นรวมซอย</t>
  </si>
  <si>
    <t>27. โครงการจ้างเหมาเอกชนดำเนินการดูแลรักษาต้นไม้และหญ้าสถานที่ต่างๆ รวม 2 แห่ง และเกาะกลางถนนต่างๆ รวม 6 แห่ง พื้นที่ประมาณ 39,810 ตร.ม.</t>
  </si>
  <si>
    <t>28. โครงการจ้างเหมารายบุคคล ภายนอกดำเนินการกิจกรรม คัดแยกขยะทำความสะอาด และพัฒนาสภาพแวดล้อม ณ บริเวณศูนย์เรียนรู้การจัดการ เมืองและสิ่งแวดล้อม ประจำ ภาคตะวันออกและศูนย์ควบคุม คุณภาพมูลฝอย ทต.เมืองแกลงโดยวิธีตกลงราคา</t>
  </si>
  <si>
    <t>29. โครงการขอรับเงินอุดหนุน เพื่อเพิ่มศักยภาพในการ ป้องกันและแก้ไขปัญหา ยาเสพติด ของศูนย์อำนวยการ ป้องกันและปราบปรามยาเสพติด จังหวัดระยอง(ศอ.ปส.จ.รย.)  ประจำปีงบประมาณ 2559</t>
  </si>
  <si>
    <t>30. ค่าใช้จ่ายกองทุนหลักประกัน สุขภาพระดับท้องถิ่นหรือ ระดับพื้นที่</t>
  </si>
  <si>
    <t>31. โครงการรอบรู้เรื่อง การใช้ยาสามัญประจำบ้าน ชุมชนหนองกระโดง</t>
  </si>
  <si>
    <t>32. โครงการพัฒนาการให้ บริการเบื้องต้นของ ศูนย์บริการสาธารณสุข มูลฐานชุมชนแหลมยาง, ในยาง</t>
  </si>
  <si>
    <t>33. โครงการพัฒนาการให้ บริการเบื้องต้นของ ศูนย์บริการสาธารณสุข มูลฐานชุมชน แกลงแกล้วกล้า</t>
  </si>
  <si>
    <t>34. โครงการพัฒนาการให้ บริการเบื้องต้นของ ศูนย์บริการสาธารณสุข มูลฐานชุมชน หนองควายเขาหัก</t>
  </si>
  <si>
    <t>35. โครงการพัฒนาการให้ บริการเบื้องต้นของ ศูนย์บริการสาธารณสุข มูลฐานชุมชน หนองแตงโม</t>
  </si>
  <si>
    <t>36. โครงการจ้างนักเรียน/ นักศึกษา</t>
  </si>
  <si>
    <t>37. โครงการเพิ่มพลังแห่งความสุข และพัฒนาคุณภาพชีวิตผู้สูงอายุ</t>
  </si>
  <si>
    <t>38. เบี้ยยังชีพผู้ป่วยโรคเอดส์</t>
  </si>
  <si>
    <t>39. โครงการตั้งจุดตรวจเพื่อป้องกัน และแก้ไขปัญหาจราจรช่วง เทศกาลต่างๆ</t>
  </si>
  <si>
    <t>40. โครงการพัฒนาการให้บริการ ด้านสุขภาพเบื้องต้น ของศูนย์บริการสาธารณสุข มูลฐานชุมชนดอนมะกอก</t>
  </si>
  <si>
    <t>41. โครงการให้ความรู้และส่งเสริมการใช้เกลือไอโอดีน ชุมชนพลงช้างเผือก</t>
  </si>
  <si>
    <t>42. โครงการพัฒนาการให้บริการ ด้านสุขภาพเบื้องต้น ของศูนย์บริการสาธารณสุขมูลฐาน ชุมชนสารนาถ</t>
  </si>
  <si>
    <t>43. โครงการพัฒนาการ ให้บริการด้านสุขภาพเบื้องต้น ของศูนย์บริการสาธารณสุขมูลฐาน ชุมชนหนองแหวน</t>
  </si>
  <si>
    <t>44. โครงการให้ความรู้และ ส่งเสริมการใช้เกลือ ไอโอดีนในชุมชน โพธิ์ทอง</t>
  </si>
  <si>
    <t xml:space="preserve">45. โครงการรอบรู้เรื่องการ ใช้ยาสามัญประจำบ้าน ชุมชนมาบใหญ่ </t>
  </si>
  <si>
    <t>46. โครงการพัฒนาการให้ บริการเบื้องต้นของ ศูนย์บริการสาธารณสุข มูลฐานชุมชน สุนทรโวหาร</t>
  </si>
  <si>
    <t>47. ค่าก่อสร้างวางท่อระบายน้ำ  ในบริเวณชุมชนแหลมยาง (กันเงินปี 2558)</t>
  </si>
  <si>
    <t>48. ค่าก่อสร้างและปรับปรุงถนนและ วางท่อระบายน้ำจากบ้าน สท.ยงยุทธ ยั่งยืน  เข้าหมู่บ้านฟ้าใส ๑ซอยลุงอ่อน ไอศกรีม  (ถนนพลงช้างเผือก 1) (กันเงินปี 58)</t>
  </si>
  <si>
    <t>49. ค่าก่อสร้างและปรับปรุงถนน ข้างร้านพงษ์เจริญส่วนต่อเนื่องของเดิม ซึ่งเป็นคอนกรีต (ถนนดินแดง)(กันเงินปี 58)</t>
  </si>
  <si>
    <t>50. ค่าก่อสร้างขยายพื้นผิวถนน สารนารถ บริเวณกำแพงวัดสารนารถ และกำแพง โรงเรียน ทั้ง 2 ฝั่ง ไปถึงหน้า  ศสมช.สารนารถ (กันเงินปี 58)</t>
  </si>
  <si>
    <t>51. ค่าก่อสร้างและปรับปรุง ถนนแหลมท่าตะเคียน-แหลมยาง เชื่อมกับถนนเข้าสวนสุขภาพ (กันเงินปี 58)</t>
  </si>
  <si>
    <t>52. โครงการตกแต่งห้องเกียรติยศ  โรงเรียนอยู่เมืองแกลงวิทยา  (กันเงินปี58)</t>
  </si>
  <si>
    <t>53. โครงการก่อสร้างหลังคาทางเดินถนน โรงเรียนอยู่เมืองแกลงวิทยา  ขนาดไม่น้อยกว่า ๓ x ๙๐ เมตร  และกันสาดด้านหน้าอาคารเรียน ชั้น ๑ (กันเงินปี58)</t>
  </si>
  <si>
    <t>54. ค่าปรับปรุงภูมิทัศน์พร้อมระบบระบายน้ำ โรงเรียนอยู่เมืองแกลงวิทยา (กันเงินปี 58)</t>
  </si>
  <si>
    <t>55. โครงการเพิ่มประสิทธิภาพ ศูนย์ควบคุมคุณภาพมูลฝอย(กันเงินปี 58)</t>
  </si>
  <si>
    <t>56. จัดซื้อเครื่องสำรองไฟ ขนาด  800 VA(กันเงินปี58)</t>
  </si>
  <si>
    <t>57. ค่าจัดซื้อจอภาพแบบ LCD หรือ LED ขนาดไม่น้อยกว่า 18.5  นิ้ว(กันเงินปี58)</t>
  </si>
  <si>
    <t>58. จัดซื้อเครื่องสำรองไฟ ขนาด  800 VA (กันเงินปี58)</t>
  </si>
  <si>
    <t>59. จัดซื้อเครื่องสำรองไฟ ขนาด  800 VA(กันเงินปี58)</t>
  </si>
  <si>
    <t>60. ค่าจัดซื้อเครื่องพิมพ์</t>
  </si>
  <si>
    <t>61. จัดซื้อเครื่องคอมพิวเตอร์ พร้อมอุปกรณ์  สำหรับงานประมวลผล แบบที่ 2 จอขนาดไม่น้อยกว่า 18.5 นิ้ว(กันเงินปี58)</t>
  </si>
  <si>
    <t>62. จัดซื้อเครื่องพิมพ์แบบฉีดหมึก (INKJET Print)(กันเงินปี 58)</t>
  </si>
  <si>
    <t>63. จัดซื้อเครื่องพิมพ์แบบฉีดหมึก (INKJET Print) สำหรับกระดาษ ขนาด A 3 (กันเงินปี 58)</t>
  </si>
  <si>
    <t>64. จัดซื้อเครื่องสำรองไฟ ขนาด  800 VA  (กันเงินปี 58)</t>
  </si>
  <si>
    <t>65. จัดซื้อเครื่องพิมพ์แบบฉีดหมีก(INKET Print) กันเงินปี 58</t>
  </si>
  <si>
    <t>66. จัดซื้อเครื่องพิมพ์แบบฉีดหมึก (Inkjet Print) กันเงินปี 58</t>
  </si>
  <si>
    <t>67. จัดซื้อเครื่องคอมพิวเตอร์ (กันเงินปี 58)</t>
  </si>
  <si>
    <t>68. จัดซื้อเครื่องพิมพ์แบบฉีดหมึก (Inkjet Print) กันเงินปี 58</t>
  </si>
  <si>
    <t>69. จัดซื้อเครื่องสำรองไฟ ขนาด 800 VA (กันเงินปี 58)</t>
  </si>
  <si>
    <t>70. เครื่องสแกนลายนื้วมือ (กันเงิน ปี 58)</t>
  </si>
  <si>
    <t>71. จัดซื้อเครื่องซักผ้า (กันเงินปี 58)</t>
  </si>
  <si>
    <t>72. โครงการจ้างเหมาเอกชนดูแลและรักษาเกาะกลาง รวม 1 แห่ง และส่วนหย่อมริมทางถนนสายต่างๆ  รวม 7 แห่ง พื้นที่ประมาณ 7,637 ตร.ม.</t>
  </si>
  <si>
    <t>73. โครงการจ้างเหมาเอกชนดูแลตัดแต่งต้นไม้(สวนสุขภาพและส่วนหย่อม รวม 10 แห่ง) พื้นที่ประมาณ 13,368 ตร.ม.</t>
  </si>
  <si>
    <t xml:space="preserve">74. โครงการจ้างเหมาเอกชนดูแลรักษาสนามกีฬาเฉลิมพระเกียรติ 80 พระพรรษา และบาทวิถีทางเท้าถนนแกลงกล้าหาญ พื้นที่ประมาณ 42,530 ตร.ม. </t>
  </si>
  <si>
    <t xml:space="preserve">75. โครงการจ้างเหมาเอกชนดูแลรักษาสุขศาลาเยียวยาโลกร้อน พื้นที่ประมาณ 4,680 ตร.ม. </t>
  </si>
  <si>
    <t>76. โครงการป้องกันและควบคุมโรคพิษสุนัขบ้า</t>
  </si>
  <si>
    <t>77. โต๊ะ สำหรับคอมพิวเตอร์</t>
  </si>
  <si>
    <t>78. ชั้นวางของ ขนาด 5 ชั้น</t>
  </si>
  <si>
    <t>79. โครงการจัดงานพิธีถวายดอกไม้จันทน์ในงานราชพิธีพระราชทานเพลิงพระศพสมเด็จพระญาณสังวรสมเด็จพระสังฆราชสกลมหาสังฆปริณายก</t>
  </si>
  <si>
    <t>80. โครงการจัดพิธีตักบาตร ข้าวสารอาหารแห้ง ในระหว่างพรรษา 3  ครั้ง</t>
  </si>
  <si>
    <t>81. โครงการจัดประเพณี ตักบาตรเทโวโรหณะ</t>
  </si>
  <si>
    <t>82. โครงการจัดงานประเพณี วันลอยกระทง</t>
  </si>
  <si>
    <t>83. โครงการวันพ่อแห่งชาติ</t>
  </si>
  <si>
    <t>84. โครงการวันแม่แห่งชาติ</t>
  </si>
  <si>
    <t>85. โครงการพิธีตักบาตรข้าวสาร อาหารแห้งวันขึ้นปีใหม่</t>
  </si>
  <si>
    <t>86. โครงการจัดงานวันสงกรานต์ และวันผู้สูงอายุแห่งชาติ</t>
  </si>
  <si>
    <t>87. เงินอุดหนุนโครงการบรรพชา สามเณรภาคฤดูร้อน</t>
  </si>
  <si>
    <t>88. โครงการประเพณี ทำบุญกลางบ้าน</t>
  </si>
  <si>
    <t>89. เงินอุดหนุนโครงการสนับสนุน การจัดงานวัน สมเด็จพระเจ้าตากสินมหาราช จังหวัดระยอง ประจำปี 2559</t>
  </si>
  <si>
    <t>90. โครงการลานวัฒนธรรม ถนนคนเดินเมืองแกลง</t>
  </si>
  <si>
    <t>91. เงินอุดหนุนโครงการ จัดงานเทศกาลผลไม้ และของดีอำเภอแกลง ประจำปี 2559</t>
  </si>
  <si>
    <t>92. เงินอุดหนุนโครงการ จัดงานเทศกาลผลไม้และของดี จังหวัดระยอง ประจำปี 2559</t>
  </si>
  <si>
    <t>93. โครงการส่งเสริมเศรษฐกิจ พอเพียงตามพระราชดำริ พระบาทสมเด็จพระเจ้าอยู่หัว และส่งเสริมอาชีพประชาชน</t>
  </si>
  <si>
    <t>94. โครงการตลาดสีเขียว</t>
  </si>
  <si>
    <t>95. เงินอุดหนุนมูลนิธิ ราชประชานุเคราะห์</t>
  </si>
  <si>
    <t>96. โครงการแข่งขันกีฬาสัมพันธ์ (หน่วยงานอำเภอแกลง)</t>
  </si>
  <si>
    <t>97. โครงการจัดงานวันเด็กแห่งชาติ</t>
  </si>
  <si>
    <t>98. การแข่งขันบาสเกตบอล เมืองแกลง</t>
  </si>
  <si>
    <t>99. โครงการดนตรีเพื่อประชาชน</t>
  </si>
  <si>
    <t>100. โครงการกีฬาชุมชนสัมพันธ์</t>
  </si>
  <si>
    <t>101. โครงการแข่งขันฟุตซอล</t>
  </si>
  <si>
    <t>102. โครงการแข่งขันกีฬาจักรยาน</t>
  </si>
  <si>
    <t>103. โครงการห้องสมุด เพื่อประชาชน</t>
  </si>
  <si>
    <t>104. โครงการสนับสนุนค่าใช้จ่าย การบริหารสถานศึกษา (6.1-6.11)</t>
  </si>
  <si>
    <t>105. โครงการเงินอุดหนุน อาหารกลางวัน</t>
  </si>
  <si>
    <t>รายงานสรุปผลการดำเนินงาน ปี 2559</t>
  </si>
  <si>
    <t>เทศบาลตำบลเมืองแกลง</t>
  </si>
  <si>
    <t>ผลการดำเนินงานประจำปี  2559</t>
  </si>
  <si>
    <t>ตอบสนองต่อยุทธศาสตร์การพัฒนาด้านโครงสร้างพื้นฐาน</t>
  </si>
  <si>
    <t>1. ภายใต้ยุทธศาสตร์    การพัฒนาด้านโครงสร้างพื้นฐาน</t>
  </si>
  <si>
    <t xml:space="preserve">1.1.โครงการภายใต้แนวทางการพัฒนา ก่อสร้าง ปรับปรุง บำรุงรักษา ถนน สะพาน ทางเท้า ท่อระบายน้ำ </t>
  </si>
  <si>
    <t>ไฟฟ้าสาธารณะ และท่าเทียบเรือ เส้นทางจักรยาน วางระบบผังเมือง ปรับปรุงภูมิทัศน์</t>
  </si>
  <si>
    <t>ลำดับที่</t>
  </si>
  <si>
    <t>งบประมาณ
ตามแผน</t>
  </si>
  <si>
    <t>รวมเบิกจ่ายจริง
ต.ค. 58 - ก.ย.59</t>
  </si>
  <si>
    <t>หน่วยงาน
เจ้าของงบประมาณ</t>
  </si>
  <si>
    <t>กองช่าง</t>
  </si>
  <si>
    <t xml:space="preserve">โครงการก่อสร้างและปรับปรุง ถนนซอย
สตาภิรมย์เชื่อมต่อ หมู่บ้านลาวัณย์เสถียร  </t>
  </si>
  <si>
    <t>ค่าก่อสร้างและปรับปรุงถนนและ วางท่อระบายน้ำจากบ้าน สท.ยงยุทธ ยั่งยืน  เข้าหมู่บ้านฟ้าใส ๑ ซอยลุงอ่อน ไอศกรีม  (ถนนพลงช้างเผือก 1) (กันเงินปี 58)</t>
  </si>
  <si>
    <t>1.2 โครงการภายใต้แนวทางการพัฒนา ก่อสร้าง ปรับปรุง ท่อประปา ขยายเขตระบบประปา และกำลังการผลิต</t>
  </si>
  <si>
    <t>โครงการก่อสร้างขยายเขตวางท่อเมน</t>
  </si>
  <si>
    <t>กองการประปา</t>
  </si>
  <si>
    <t>จ่ายน้ำประปา บริเวณหมู่บ้านนพเก้า</t>
  </si>
  <si>
    <t>โครงการก่อสร้างขยายเขตวางท่อ</t>
  </si>
  <si>
    <t xml:space="preserve">จ่ายน้ำประปาบริเวณปากซอยสุนทรโวหาร </t>
  </si>
  <si>
    <t>ซอย5  ฝั่งทิศเหนือถึงทางโค้งต้นโพธิ์</t>
  </si>
  <si>
    <t>ชุมชนสุนทรโวหาร</t>
  </si>
  <si>
    <t>ตอบสนองต่อยุทธศาสตร์การพัฒนาด้านเศรษฐกิจ  การท่องเที่ยว การส่งเสริมศิลปะวัฒนธรรม และประเพณี</t>
  </si>
  <si>
    <t>๒. ภายใต้ยุทธศาสตร์ การพัฒนาด้านเศรษฐกิจ การท่องเที่ยว การส่งเสริมศิลปะ วัฒนธรรม และประเพณี</t>
  </si>
  <si>
    <t>๒.1 โครงการภายใต้แนวทางการพัฒนาส่งเสริมอนุรักษ์ ศาสนา ศิลปะ วัฒนธรรมประเพณีและวันสำคัญของชาติ</t>
  </si>
  <si>
    <t>กองการศึกษา</t>
  </si>
  <si>
    <t>โครงการประเพณีทำบุญกลางบ้าน</t>
  </si>
  <si>
    <t>๒.๒.โครงการภายใต้แนวทางการพัฒนา ส่งเสริมอาชีพ เพิ่มรายได้แก่ประชาชนและส่งเสริมการท่องเที่ยว</t>
  </si>
  <si>
    <t>ตอบสนองต่อยุทธศาสตร์การพัฒนาด้านการศึกษากีฬาและนันทนาการ</t>
  </si>
  <si>
    <t>๓. ยุทธศาสตร์การพัฒนาด้านการศึกษากีฬาและนันทนาการ</t>
  </si>
  <si>
    <t>๓.๑ โครงการภายใต้แนวทางการพัฒนาส่งเสริมกีฬาและนันทนาการแก่เด็ก เยาวชนและประชาชน</t>
  </si>
  <si>
    <t>เงินอุดหนุนมูลนิธิราชประชานุเคราะห์</t>
  </si>
  <si>
    <t>๓.๒ โครงการภายใต้แนวทางการพัฒนาส่งเสริมการศึกษา แหล่งเรียนรู้ ของเด็ก เยาวชน ประชาชน</t>
  </si>
  <si>
    <t>ตอบสนองต่อยุทธศาสตร์การพัฒนาด้านสังคมและส่งเสริมคุณภาพชีวิต</t>
  </si>
  <si>
    <t>๔. ยุทธศาสตร์ด้านสังคมและส่งเสริมคุณภาพชีวิต</t>
  </si>
  <si>
    <t>๔.๑ โครงการภายใต้แนวทางการพัฒนาส่งเสริมสวัสดิการสงเคราะห์ เด็ก สตรี คนชรา ผู้ด้อยโอกาส</t>
  </si>
  <si>
    <t>สำนักปลัด</t>
  </si>
  <si>
    <t xml:space="preserve">๔.๒ โครงการภายใต้แนวทางการพัฒนาส่งเสริมสนับสนุนให้ความรู้ ความพร้อม ป้องกัน แก้ไข ด้านอัคคีภัย </t>
  </si>
  <si>
    <t>เหตุจราจรทางถนน และการรักษาความสงบเรียบร้อย</t>
  </si>
  <si>
    <t>โครงการตั้งจุดตรวจเพื่อป้องกันและแก้ไข ปัญหาจราจรช่วงเทศกาลต่างๆ</t>
  </si>
  <si>
    <t>งานป้องกัน</t>
  </si>
  <si>
    <t>ตอบสนองต่อยุทธศาสตร์การพัฒนาด้านการสาธารณสุขและสิ่งแวดล้อม</t>
  </si>
  <si>
    <t>5. ภายใต้ยุทธศาสตร์  การพัฒนาด้านการสาธารณสุขและสิ่งแวดล้อม</t>
  </si>
  <si>
    <t>5.1 แนวทางการพัฒนา ส่งเสริมการอบรม สร้างจิตสำนึก การมีส่วนร่วมของประชาชนในการรณรงค์ อนุรักษ์ ป้องกัน เฝ้าระวัง  บำบัด ฟื้นฟู รักษา บริหารจัดการด้านทรัพยากรธรรมชาติและสิ่งแวดล้อม</t>
  </si>
  <si>
    <t>กองสาธารณสุขฯ</t>
  </si>
  <si>
    <t>โครงการจ้างเหมารายบุคคล ภายนอกดำเนินการกิจกรรม คัดแยกขยะทำความสะอาด และพัฒนาสภาพแวดล้อม ณ บริเวณศูนย์เรียนรู้การจัดการ เมืองและสิ่งแวดล้อม ประจำ ภาคตะวันออกและศูนย์ควบคุม คุณภาพมูลฝอย 
ทต.เมืองแกลงโดยวิธีตกลงราคา</t>
  </si>
  <si>
    <t xml:space="preserve">5.2 แนวทางการพัฒนา ส่งเสริมการสาธารสุขและการพัฒนาคุณภาพชีวิตประชาชน </t>
  </si>
  <si>
    <t>ตอบสนองต่อยุทธศาสตร์การพัฒนาด้านการบริหารจัดการที่ดี</t>
  </si>
  <si>
    <t>๖. ยุทธศาสตร์การพัฒนาด้านการบริหารจัดการที่ดี</t>
  </si>
  <si>
    <t>๖.๑.โครงการภายใต้แนวทางการพัฒนาส่งเสริมการมีส่วนร่วมของประชาชน ในการพัฒนาท้องถิ่น</t>
  </si>
  <si>
    <t>โครงการสำรวจและจัดเก็บข้อมูลพื้นฐาน</t>
  </si>
  <si>
    <t>กองวิชาการ</t>
  </si>
  <si>
    <t>กองคลัง</t>
  </si>
  <si>
    <t>๖.๒ โครงการภายใต้แนวทางส่งเสริมความรู้ความเข้าใจเกี่ยวกับกิจกรรมของท้องถิ่น การพัฒนาศักยภาพบุคลากรเพื่อเพิ่มประสิทธิภาพในการปฏิบัติงาน</t>
  </si>
  <si>
    <t>6.3 แนวทางการพัฒนา  การปรับปรุง ประชาสัมพันธ์ เผยแพร่ข้อมูล ข่าวสาร และพัฒนาเครื่องมือ เครื่องใช้ให้ทันสมัย</t>
  </si>
  <si>
    <t xml:space="preserve">     องค์กรแห่งการบริหารจัดการที่ดี ยกระดับคุณภาพชีวิต น้อมนำปรัชญาของเศรษฐกิจพอเพียง  
มุ่งสู่สังคมแห่งการเรียนรู้  อนุรักษ์ สืบสานวัฒนธรรมประเพณี รักษาสิ่งแวดล้อม 
</t>
  </si>
  <si>
    <t xml:space="preserve"> - จัดให้มีการปรับปรุง บำรุง รักษา พัฒนาระบบสาธารณูปโภคและสาธารณูปการ วางระบบ
ผังเมือง และ
ปรับปรุงภูมิทัศน์  ให้ได้มาตรฐานและเพียงพอต่อความต้องการของประชาชน  
 - ส่งเสริมการศึกษา กีฬา และนันทนาการ เพื่อพัฒนาสุขภาพและอนามัยของประชาชน 
 - ส่งเสริมอาชีพและการท่องเที่ยว ตลอดจนน้อมนำปรัชญาของเศรษฐกิจพอเพียง  อนุรักษ์ 
วัฒนธรรม ประเพณี
ภูมิปัญญาของท้องถิ่น
 - ส่งเสริมการพัฒนาสตรี เด็ก เยาวชน ผู้สูงอายุ  คนพิการ และการสังคมสงเคราะห์
 - จัดให้มีการป้องกัน ดูแลรักษาความปลอดภัยในชีวิตและทรัพย์สินของประชาชนการป้องกันและบรรเทาสาธารณภัย
 - ส่งเสริมและสนับสนุนให้มีการอนุรักษ์ทรัพยากรธรรมชาติและสิ่งแวดล้อม
 - การป้องกันและระงับโรคติดต่อ รวมทั้งการบริการด้านสาธารณสุข
 - สร้างระบบการบริหารจัดการที่ดี โดยให้ประชาชนมีส่วนร่วมในการตัดสินใจการวางแผน การตรวจสอบ เพื่อให้ความโปร่งใสและเป็นธรรม โดยยึดหลักธรรมาภิบาล
 - พัฒนาบุคลการ เทคโนโลยีสารสนเทศ เพื่อให้การบริการเป็นไปด้วยความรวดเร็วและมีประสิทธิภาพ
</t>
  </si>
  <si>
    <t xml:space="preserve">   1.1 ก่อสร้าง ปรับปรุง บำรุง รักษาถนน สะพาน ทางเท้า ท่อระบายน้ำ ไฟฟ้าสาธารณะ ประตูระบายน้ำ 
ท่าเทียบเรือ เส้นทางจักรยาน วางระบบผังเมือง ปรับปรุงภูมิทัศน์</t>
  </si>
  <si>
    <t xml:space="preserve">   1.2 ก่อสร้าง ปรับปรุง ท่อประปา  ขยายเขตระบบประปา และกำลังผลิต</t>
  </si>
  <si>
    <t xml:space="preserve">   2.1 ส่งเสริมอนุรักษ์  ศาสนา ศิลปะ วัฒนธรรมประเพณีและวันสำคัญของชาติ</t>
  </si>
  <si>
    <t xml:space="preserve">   2.2 ส่งเสริมอาชีพ เพิ่มรายได้แก่ประชาชน และส่งเสริมการท่องเที่ยว</t>
  </si>
  <si>
    <t xml:space="preserve">   3.1 แนวทางส่งเสริมกีฬาและนันทนาการแก่เด็ก เยาวชน และประชาชน</t>
  </si>
  <si>
    <t xml:space="preserve">   3.2 แนวทางส่งเสริมการศึกษา แหล่งเรียนรู้ ของเด็ก เยาวชน ประชาชนเยาวชน</t>
  </si>
  <si>
    <t xml:space="preserve">   4.1 แนวทางการพัฒนาส่งเสริมสวัสดิการสงเคราะห์ เด็ก สตรี คนชรา ผู้ด้อยโอกาส</t>
  </si>
  <si>
    <t xml:space="preserve">   4.2 แนวทางการพัฒนาส่งเสริมสนับสนุนให้ความรู้ ความพร้อม ป้องกัน แก้ไข ด้านอัคคีภัย เหตุจราจรทางถนนและการรักษาความสงบเรียบร้อย</t>
  </si>
  <si>
    <t xml:space="preserve">   5.1 แนวทางการพัฒนาส่งเสริมการอบรม สร้างจิตสำนึก การมีส่วนร่วมของประชาชนในการรณรงค์ อนุรักษ์ ป้องกัน เฝ้าระวัง บำบัด ฟื้นฟู รักษา บริหารจัดการด้านทรัพยากรธรรมชาติและสิ่งแวดล้อม</t>
  </si>
  <si>
    <t xml:space="preserve">   5.2 แนวทางการพัฒนาส่งเสริมการสาธารณสุขและการพัฒนาคุณภาพชีวิตประชาชน</t>
  </si>
  <si>
    <t xml:space="preserve">   6.1 แนวทางการพัฒนาส่งเสริม การมีส่วนร่วมของประชาชนในการพัฒนาท้องถิ่น</t>
  </si>
  <si>
    <t xml:space="preserve">   6.2 แนวทางการพัฒนาส่งเสริมความรู้ความเข้าใจเกี่ยวกับกิจกรรมของท้องถิ่น การพัฒนาศักยภาพบุคลากรเพื่อเพิ่มประสิทธิภาพในการปฏิบัติงาน</t>
  </si>
  <si>
    <t xml:space="preserve">   6.3 แนวทางการพัฒนาส่งเสริม ปรับปรุง ประชาสัมพันธ์ เผยแพร่ข้อมูลข่าวสาร และพัฒนาเครื่องมือเครื่องใช้ให้ทันสมัยและมีประสิทธิภาพ</t>
  </si>
  <si>
    <t xml:space="preserve">   เทศบาลตำบลเมืองแกลง ได้ประกาศใช้แผนพัฒนา 3 ปี (พ.ศ. 2559) เมื่อวันที่ 16 มิถุนายน 2558 โดยได้กำหนดโครงการที่จะดำเนินการตามแผนพัฒนา 3 ปี (พ.ศ. 2559)</t>
  </si>
  <si>
    <t xml:space="preserve">      ผู้บริหาร ได้ประกาศใช้ข้อบัญญัติงบประมาณ เมื่อวันที่ 29 ตุลาคม 2558 โดยมีโครงการที่บรรจุอยู่ในข้อบัญญัติงบประมาณ จำนวน 188 โครงการ งบประมาณ 98,739,874.00 บาท สามารถจำแนกตามยุทธศาสตร์ ได้ดังนี้        
</t>
  </si>
  <si>
    <t xml:space="preserve">กองช่าง
</t>
  </si>
  <si>
    <t>แผนการดำเนินการทั้งหมด</t>
  </si>
  <si>
    <t>งบตามแผน</t>
  </si>
  <si>
    <t>เบิกจ่ายจริง</t>
  </si>
  <si>
    <t xml:space="preserve">    เทศบาลตำบลเมืองแกลง มีการใช้จ่ายงบประมาณในการดำเนินโครงการตามข้อบัญญัติงบประมาณ  โดยได้มีการก่อหนี้ผูกพัน/ ลงนามในสัญญา รวม 110 โครงการ  จำนวนเงิน 72,813,548  บาท  มีการเบิกจ่ายงบประมาณจำนวน 107 โครงการ จำนวนเงิน 70,486,547.68  ล้านบาท  สามารถจำแนกตามยุทธศาสตร์ ได้ดังนี้</t>
  </si>
  <si>
    <t xml:space="preserve">     ด้วยระเบียบกระทรวงมหาดไทยว่าด้วยการจัดทำแผนพัฒนาองค์กรปกครองส่วนท้องถิ่น พ.ศ.2548 และ (ฉบับที่ 2) พ.ศ. 2559 ข้อ 30 (5) กำหนดให้ผู้บริหารท้องถิ่น เสนอผลการติดตามและประเมินผลต่อสภาท้องถิ่น และคณะกรรมการพัฒนาท้องถิ่น พร้อมทั้งประกาศผลการติดตามและประเมินผลแผนพัฒนาให้ประชาชนในท้องถิ่นทราบ ในที่เปิดเผยภายในสิบห้าวัน นับแต่วันที่ผู้บริหารท้องถิ่นเสนอผลการติดตามและประเมินผลดังกล่าว และต้องปิดประกาศโดยเปิดเผยไม่น้อยกว่าสามสิบวัน โดยอย่างน้อยปีละสองครั้ง ภายในเดือนเมษายนและภายในเดือนตุลาคมของทุกปี </t>
  </si>
  <si>
    <t xml:space="preserve">    ทั้งนี้  หากประชาชนทุกท่านหรือหน่วยงานราชการต่างๆ  ที่เกี่ยวข้องมีข้อสงสัยหรือมีความประสงค์จะเสนอความคิดเห็นหรือข้อเสนอแนะ การบริหารงานขอ เทศบาลตำบลเมืองแกลง ทราบ  เพื่อจะได้พิจารณาการวางแผนพัฒนาและปรับปรุงการดำเนินการ  ตอบสนองความต้องการของประชาชนในพื้นที่ในระยะต่อไป</t>
  </si>
  <si>
    <t xml:space="preserve">                                                                          (นายสันติชัย  ตังสวานิช)</t>
  </si>
  <si>
    <t xml:space="preserve">                                                                     นายกเทศมนตรีตำบลเมืองแกลง</t>
  </si>
  <si>
    <t xml:space="preserve">     ดังนั้นเพื่อการปฏิบัติให้เป็นไปตามเจตนารมณ์ของระเบียบกระทรวงมหาดไทยว่าด้วยการจัดทำแผนพัฒนาองค์กรปกครองส่วนท้องถิ่น พ.ศ.2548 และ (ฉบับที่ 2) พ.ศ. 2559 ข้อ 30 (5)  เทศบาลตำบลเมืองแกลง  จึงขอประกาศผลการดำเนินงานการจัดทำงบประมาณ การใช้จ่าย และผลการดำเนินงาน รวมทั้งการติดตามและประเมินผลแผนพัฒนาท้องถิ่น ในรอบปีงบประมาณ พ.ศ.2559 มา เพื่อให้ประชาชนได้มีส่วนร่วมในการตรวจสอบและกำกับการบริหารจัดการ เทศบาลตำบลเมืองแกลง ดังนี้ </t>
  </si>
  <si>
    <t xml:space="preserve">กองการศึกษา
</t>
  </si>
  <si>
    <t>งานศูนย์บริการสาธารณสุขฯ</t>
  </si>
  <si>
    <t>โครงการเพิ่มประสิทธิภาพศูนย์ควบคุมคุณภาพมูลฝอย (กันเงินปี 58)</t>
  </si>
  <si>
    <t xml:space="preserve">                                                                ประกาศ  ณ  วันที่   28   ตุลาคม 2559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</si>
</sst>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</numFmts>
  <fonts count="79">
    <font>
      <sz val="11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6"/>
      <name val="TH SarabunIT๙"/>
      <family val="2"/>
    </font>
    <font>
      <sz val="16"/>
      <name val="Cordia New"/>
      <family val="2"/>
    </font>
    <font>
      <b/>
      <sz val="14"/>
      <name val="TH SarabunIT๙"/>
      <family val="2"/>
    </font>
    <font>
      <sz val="14"/>
      <color indexed="8"/>
      <name val="TH SarabunIT๙"/>
      <family val="2"/>
    </font>
    <font>
      <b/>
      <sz val="12"/>
      <color indexed="8"/>
      <name val="TH SarabunIT๙"/>
      <family val="2"/>
    </font>
    <font>
      <sz val="12"/>
      <color indexed="8"/>
      <name val="TH SarabunIT๙"/>
      <family val="2"/>
    </font>
    <font>
      <sz val="16"/>
      <color indexed="8"/>
      <name val="Angsana New"/>
      <family val="1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6"/>
      <name val="TH SarabunIT๙"/>
      <family val="2"/>
    </font>
    <font>
      <sz val="16"/>
      <color indexed="10"/>
      <name val="TH SarabunIT๙"/>
      <family val="2"/>
    </font>
    <font>
      <sz val="16"/>
      <color indexed="36"/>
      <name val="TH SarabunIT๙"/>
      <family val="2"/>
    </font>
    <font>
      <b/>
      <sz val="14"/>
      <color indexed="36"/>
      <name val="TH SarabunIT๙"/>
      <family val="2"/>
    </font>
    <font>
      <sz val="14"/>
      <color indexed="10"/>
      <name val="TH SarabunIT๙"/>
      <family val="2"/>
    </font>
    <font>
      <sz val="16"/>
      <color indexed="10"/>
      <name val="Angsana New"/>
      <family val="1"/>
    </font>
    <font>
      <sz val="16"/>
      <color indexed="53"/>
      <name val="Angsana New"/>
      <family val="1"/>
    </font>
    <font>
      <sz val="16"/>
      <color indexed="49"/>
      <name val="Angsana New"/>
      <family val="1"/>
    </font>
    <font>
      <sz val="16"/>
      <color indexed="60"/>
      <name val="Angsana New"/>
      <family val="1"/>
    </font>
    <font>
      <sz val="16"/>
      <color indexed="36"/>
      <name val="Angsana New"/>
      <family val="1"/>
    </font>
    <font>
      <sz val="16"/>
      <color indexed="17"/>
      <name val="Angsana New"/>
      <family val="1"/>
    </font>
    <font>
      <sz val="10"/>
      <color indexed="8"/>
      <name val="Tahoma"/>
      <family val="0"/>
    </font>
    <font>
      <sz val="8.45"/>
      <color indexed="8"/>
      <name val="Tahoma"/>
      <family val="0"/>
    </font>
    <font>
      <b/>
      <sz val="18"/>
      <color indexed="8"/>
      <name val="TH SarabunIT๙"/>
      <family val="0"/>
    </font>
    <font>
      <sz val="12.85"/>
      <color indexed="8"/>
      <name val="TH SarabunIT๙"/>
      <family val="0"/>
    </font>
    <font>
      <sz val="11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7" tint="-0.24997000396251678"/>
      <name val="TH SarabunIT๙"/>
      <family val="2"/>
    </font>
    <font>
      <sz val="16"/>
      <color rgb="FFFF0000"/>
      <name val="TH SarabunIT๙"/>
      <family val="2"/>
    </font>
    <font>
      <sz val="16"/>
      <color theme="7" tint="-0.24997000396251678"/>
      <name val="TH SarabunIT๙"/>
      <family val="2"/>
    </font>
    <font>
      <b/>
      <sz val="14"/>
      <color rgb="FF7030A0"/>
      <name val="TH SarabunIT๙"/>
      <family val="2"/>
    </font>
    <font>
      <sz val="14"/>
      <color rgb="FFFF0000"/>
      <name val="TH SarabunIT๙"/>
      <family val="2"/>
    </font>
    <font>
      <sz val="16"/>
      <color rgb="FFFF0000"/>
      <name val="Angsana New"/>
      <family val="1"/>
    </font>
    <font>
      <sz val="16"/>
      <color theme="9" tint="-0.24997000396251678"/>
      <name val="Angsana New"/>
      <family val="1"/>
    </font>
    <font>
      <sz val="16"/>
      <color theme="8" tint="-0.24997000396251678"/>
      <name val="Angsana New"/>
      <family val="1"/>
    </font>
    <font>
      <sz val="16"/>
      <color theme="5" tint="-0.24997000396251678"/>
      <name val="Angsana New"/>
      <family val="1"/>
    </font>
    <font>
      <sz val="16"/>
      <color theme="7"/>
      <name val="Angsana New"/>
      <family val="1"/>
    </font>
    <font>
      <sz val="16"/>
      <color rgb="FF00B050"/>
      <name val="Angsana New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2" applyNumberFormat="0" applyAlignment="0" applyProtection="0"/>
    <xf numFmtId="0" fontId="58" fillId="0" borderId="3" applyNumberFormat="0" applyFill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0" applyNumberFormat="0" applyBorder="0" applyAlignment="0" applyProtection="0"/>
    <xf numFmtId="0" fontId="0" fillId="29" borderId="0" applyNumberFormat="0" applyBorder="0" applyAlignment="0" applyProtection="0"/>
    <xf numFmtId="0" fontId="62" fillId="0" borderId="4" applyNumberFormat="0" applyFill="0" applyAlignment="0" applyProtection="0"/>
    <xf numFmtId="0" fontId="63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64" fillId="20" borderId="5" applyNumberFormat="0" applyAlignment="0" applyProtection="0"/>
    <xf numFmtId="0" fontId="0" fillId="37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0" fillId="0" borderId="10" xfId="0" applyNumberFormat="1" applyBorder="1" applyAlignment="1">
      <alignment horizontal="right" vertical="top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68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7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7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4" fontId="70" fillId="0" borderId="0" xfId="0" applyNumberFormat="1" applyFont="1" applyBorder="1" applyAlignment="1">
      <alignment horizontal="right" vertical="top" wrapText="1"/>
    </xf>
    <xf numFmtId="4" fontId="69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4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4" fontId="8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8" fillId="0" borderId="11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49" fontId="8" fillId="0" borderId="13" xfId="0" applyNumberFormat="1" applyFont="1" applyBorder="1" applyAlignment="1">
      <alignment/>
    </xf>
    <xf numFmtId="0" fontId="69" fillId="0" borderId="13" xfId="0" applyFont="1" applyBorder="1" applyAlignment="1">
      <alignment/>
    </xf>
    <xf numFmtId="4" fontId="5" fillId="0" borderId="0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4" fontId="10" fillId="0" borderId="10" xfId="0" applyNumberFormat="1" applyFont="1" applyBorder="1" applyAlignment="1">
      <alignment horizontal="center" vertical="top" wrapText="1"/>
    </xf>
    <xf numFmtId="0" fontId="69" fillId="0" borderId="0" xfId="0" applyFont="1" applyBorder="1" applyAlignment="1">
      <alignment vertical="top" wrapText="1"/>
    </xf>
    <xf numFmtId="4" fontId="71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72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vertical="top" wrapText="1"/>
    </xf>
    <xf numFmtId="4" fontId="8" fillId="0" borderId="12" xfId="0" applyNumberFormat="1" applyFont="1" applyBorder="1" applyAlignment="1">
      <alignment horizontal="right" vertical="top" wrapText="1"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0" xfId="0" applyNumberFormat="1" applyFont="1" applyAlignment="1">
      <alignment vertical="top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11" fillId="0" borderId="10" xfId="0" applyFont="1" applyBorder="1" applyAlignment="1">
      <alignment vertical="top" wrapText="1"/>
    </xf>
    <xf numFmtId="4" fontId="11" fillId="0" borderId="1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4" fontId="14" fillId="38" borderId="10" xfId="38" applyNumberFormat="1" applyFont="1" applyFill="1" applyBorder="1" applyAlignment="1">
      <alignment horizontal="center"/>
    </xf>
    <xf numFmtId="4" fontId="14" fillId="38" borderId="10" xfId="38" applyNumberFormat="1" applyFont="1" applyFill="1" applyBorder="1" applyAlignment="1">
      <alignment/>
    </xf>
    <xf numFmtId="4" fontId="73" fillId="38" borderId="10" xfId="38" applyNumberFormat="1" applyFont="1" applyFill="1" applyBorder="1" applyAlignment="1">
      <alignment/>
    </xf>
    <xf numFmtId="4" fontId="74" fillId="38" borderId="10" xfId="38" applyNumberFormat="1" applyFont="1" applyFill="1" applyBorder="1" applyAlignment="1">
      <alignment/>
    </xf>
    <xf numFmtId="4" fontId="75" fillId="38" borderId="10" xfId="38" applyNumberFormat="1" applyFont="1" applyFill="1" applyBorder="1" applyAlignment="1">
      <alignment/>
    </xf>
    <xf numFmtId="4" fontId="76" fillId="38" borderId="10" xfId="38" applyNumberFormat="1" applyFont="1" applyFill="1" applyBorder="1" applyAlignment="1">
      <alignment/>
    </xf>
    <xf numFmtId="4" fontId="77" fillId="38" borderId="10" xfId="38" applyNumberFormat="1" applyFont="1" applyFill="1" applyBorder="1" applyAlignment="1">
      <alignment/>
    </xf>
    <xf numFmtId="4" fontId="78" fillId="38" borderId="10" xfId="38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4" fontId="6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4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75"/>
          <c:y val="0.02475"/>
          <c:w val="0.88875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d!$B$4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1.ยุทธศาสตร์การพัฒนาด้านโครงสร้างพื้นฐาน</c:v>
                </c:pt>
                <c:pt idx="1">
                  <c:v>2. การพัฒนาด้านเศรษฐกิจ การท่องเที่ยว การส่งเสริมศิลปะ วัฒนธรรมและประเพณี</c:v>
                </c:pt>
                <c:pt idx="2">
                  <c:v>3.ยุทธศาสตร์การพัฒนาด้านการศึกษา กีฬาและนันทนาการ</c:v>
                </c:pt>
                <c:pt idx="3">
                  <c:v>4.ยุทธศาสตร์ด้านสังคมและส่งเสริมคุณภาพชีวิต</c:v>
                </c:pt>
                <c:pt idx="4">
                  <c:v>5.ยุทธศาสตร์การพัฒนาด้านการสาธารณสุขและสิ่งแวดล้อม</c:v>
                </c:pt>
                <c:pt idx="5">
                  <c:v>6.ยุทธศาสตร์การพัฒนาด้านการบริหารจัดการที่ดี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d!chartValuesN1</c:f>
              <c:numCache>
                <c:ptCount val="6"/>
                <c:pt idx="0">
                  <c:v>68</c:v>
                </c:pt>
                <c:pt idx="1">
                  <c:v>20</c:v>
                </c:pt>
                <c:pt idx="2">
                  <c:v>26</c:v>
                </c:pt>
                <c:pt idx="3">
                  <c:v>15</c:v>
                </c:pt>
                <c:pt idx="4">
                  <c:v>39</c:v>
                </c:pt>
                <c:pt idx="5">
                  <c:v>100</c:v>
                </c:pt>
              </c:numCache>
            </c:numRef>
          </c:val>
        </c:ser>
        <c:ser>
          <c:idx val="1"/>
          <c:order val="1"/>
          <c:tx>
            <c:strRef>
              <c:f>d!$D$4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1.ยุทธศาสตร์การพัฒนาด้านโครงสร้างพื้นฐาน</c:v>
                </c:pt>
                <c:pt idx="1">
                  <c:v>2. การพัฒนาด้านเศรษฐกิจ การท่องเที่ยว การส่งเสริมศิลปะ วัฒนธรรมและประเพณี</c:v>
                </c:pt>
                <c:pt idx="2">
                  <c:v>3.ยุทธศาสตร์การพัฒนาด้านการศึกษา กีฬาและนันทนาการ</c:v>
                </c:pt>
                <c:pt idx="3">
                  <c:v>4.ยุทธศาสตร์ด้านสังคมและส่งเสริมคุณภาพชีวิต</c:v>
                </c:pt>
                <c:pt idx="4">
                  <c:v>5.ยุทธศาสตร์การพัฒนาด้านการสาธารณสุขและสิ่งแวดล้อม</c:v>
                </c:pt>
                <c:pt idx="5">
                  <c:v>6.ยุทธศาสตร์การพัฒนาด้านการบริหารจัดการที่ดี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d!chartValuesN2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d!$F$4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1.ยุทธศาสตร์การพัฒนาด้านโครงสร้างพื้นฐาน</c:v>
                </c:pt>
                <c:pt idx="1">
                  <c:v>2. การพัฒนาด้านเศรษฐกิจ การท่องเที่ยว การส่งเสริมศิลปะ วัฒนธรรมและประเพณี</c:v>
                </c:pt>
                <c:pt idx="2">
                  <c:v>3.ยุทธศาสตร์การพัฒนาด้านการศึกษา กีฬาและนันทนาการ</c:v>
                </c:pt>
                <c:pt idx="3">
                  <c:v>4.ยุทธศาสตร์ด้านสังคมและส่งเสริมคุณภาพชีวิต</c:v>
                </c:pt>
                <c:pt idx="4">
                  <c:v>5.ยุทธศาสตร์การพัฒนาด้านการสาธารณสุขและสิ่งแวดล้อม</c:v>
                </c:pt>
                <c:pt idx="5">
                  <c:v>6.ยุทธศาสตร์การพัฒนาด้านการบริหารจัดการที่ดี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d!chartValuesN3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1690945"/>
        <c:axId val="39674186"/>
      </c:barChart>
      <c:catAx>
        <c:axId val="41690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674186"/>
        <c:crosses val="autoZero"/>
        <c:auto val="1"/>
        <c:lblOffset val="100"/>
        <c:tickLblSkip val="1"/>
        <c:noMultiLvlLbl val="0"/>
      </c:catAx>
      <c:valAx>
        <c:axId val="396741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90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25"/>
          <c:y val="0.39725"/>
          <c:w val="0.11275"/>
          <c:h val="0.1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0.023"/>
          <c:w val="0.889"/>
          <c:h val="0.9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d!$B$4</c:f>
              <c:strCache>
                <c:ptCount val="1"/>
                <c:pt idx="0">
                  <c:v>2559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1.ยุทธศาสตร์การพัฒนาด้านโครงสร้างพื้นฐาน</c:v>
                </c:pt>
                <c:pt idx="1">
                  <c:v>2. การพัฒนาด้านเศรษฐกิจ การท่องเที่ยว การส่งเสริมศิลปะ วัฒนธรรมและประเพณี</c:v>
                </c:pt>
                <c:pt idx="2">
                  <c:v>3.ยุทธศาสตร์การพัฒนาด้านการศึกษา กีฬาและนันทนาการ</c:v>
                </c:pt>
                <c:pt idx="3">
                  <c:v>4.ยุทธศาสตร์ด้านสังคมและส่งเสริมคุณภาพชีวิต</c:v>
                </c:pt>
                <c:pt idx="4">
                  <c:v>5.ยุทธศาสตร์การพัฒนาด้านการสาธารณสุขและสิ่งแวดล้อม</c:v>
                </c:pt>
                <c:pt idx="5">
                  <c:v>6.ยุทธศาสตร์การพัฒนาด้านการบริหารจัดการที่ดี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d!chartValuesB1</c:f>
              <c:numCache>
                <c:ptCount val="6"/>
                <c:pt idx="0">
                  <c:v>181018100</c:v>
                </c:pt>
                <c:pt idx="1">
                  <c:v>6436000</c:v>
                </c:pt>
                <c:pt idx="2">
                  <c:v>24518088</c:v>
                </c:pt>
                <c:pt idx="3">
                  <c:v>24477000</c:v>
                </c:pt>
                <c:pt idx="4">
                  <c:v>61978684</c:v>
                </c:pt>
                <c:pt idx="5">
                  <c:v>5288790</c:v>
                </c:pt>
              </c:numCache>
            </c:numRef>
          </c:val>
        </c:ser>
        <c:ser>
          <c:idx val="1"/>
          <c:order val="1"/>
          <c:tx>
            <c:strRef>
              <c:f>d!$D$4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1.ยุทธศาสตร์การพัฒนาด้านโครงสร้างพื้นฐาน</c:v>
                </c:pt>
                <c:pt idx="1">
                  <c:v>2. การพัฒนาด้านเศรษฐกิจ การท่องเที่ยว การส่งเสริมศิลปะ วัฒนธรรมและประเพณี</c:v>
                </c:pt>
                <c:pt idx="2">
                  <c:v>3.ยุทธศาสตร์การพัฒนาด้านการศึกษา กีฬาและนันทนาการ</c:v>
                </c:pt>
                <c:pt idx="3">
                  <c:v>4.ยุทธศาสตร์ด้านสังคมและส่งเสริมคุณภาพชีวิต</c:v>
                </c:pt>
                <c:pt idx="4">
                  <c:v>5.ยุทธศาสตร์การพัฒนาด้านการสาธารณสุขและสิ่งแวดล้อม</c:v>
                </c:pt>
                <c:pt idx="5">
                  <c:v>6.ยุทธศาสตร์การพัฒนาด้านการบริหารจัดการที่ดี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d!chartValuesB2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d!$F$4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d!chartLabels</c:f>
              <c:strCache>
                <c:ptCount val="6"/>
                <c:pt idx="0">
                  <c:v>1.ยุทธศาสตร์การพัฒนาด้านโครงสร้างพื้นฐาน</c:v>
                </c:pt>
                <c:pt idx="1">
                  <c:v>2. การพัฒนาด้านเศรษฐกิจ การท่องเที่ยว การส่งเสริมศิลปะ วัฒนธรรมและประเพณี</c:v>
                </c:pt>
                <c:pt idx="2">
                  <c:v>3.ยุทธศาสตร์การพัฒนาด้านการศึกษา กีฬาและนันทนาการ</c:v>
                </c:pt>
                <c:pt idx="3">
                  <c:v>4.ยุทธศาสตร์ด้านสังคมและส่งเสริมคุณภาพชีวิต</c:v>
                </c:pt>
                <c:pt idx="4">
                  <c:v>5.ยุทธศาสตร์การพัฒนาด้านการสาธารณสุขและสิ่งแวดล้อม</c:v>
                </c:pt>
                <c:pt idx="5">
                  <c:v>6.ยุทธศาสตร์การพัฒนาด้านการบริหารจัดการที่ดี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d!chartValuesB3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7268884"/>
        <c:axId val="22766773"/>
      </c:barChart>
      <c:catAx>
        <c:axId val="47268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66773"/>
        <c:crosses val="autoZero"/>
        <c:auto val="1"/>
        <c:lblOffset val="100"/>
        <c:tickLblSkip val="1"/>
        <c:noMultiLvlLbl val="0"/>
      </c:catAx>
      <c:valAx>
        <c:axId val="227667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68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5"/>
          <c:y val="0.40225"/>
          <c:w val="0.1145"/>
          <c:h val="0.1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175"/>
          <c:y val="0.1415"/>
          <c:w val="0.902"/>
          <c:h val="0.8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e!$B$4</c:f>
              <c:strCache>
                <c:ptCount val="1"/>
                <c:pt idx="0">
                  <c:v>โครงการ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e!chartLabels</c:f>
              <c:strCache>
                <c:ptCount val="6"/>
                <c:pt idx="0">
                  <c:v>1.ยุทธศาสตร์การพัฒนาด้านโครงสร้างพื้นฐาน</c:v>
                </c:pt>
                <c:pt idx="1">
                  <c:v>2. การพัฒนาด้านเศรษฐกิจ การท่องเที่ยว การส่งเสริมศิลปะ วัฒนธรรมและประเพณี</c:v>
                </c:pt>
                <c:pt idx="2">
                  <c:v>3.ยุทธศาสตร์การพัฒนาด้านการศึกษา กีฬาและนันทนาการ</c:v>
                </c:pt>
                <c:pt idx="3">
                  <c:v>4.ยุทธศาสตร์ด้านสังคมและส่งเสริมคุณภาพชีวิต</c:v>
                </c:pt>
                <c:pt idx="4">
                  <c:v>5.ยุทธศาสตร์การพัฒนาด้านการสาธารณสุขและสิ่งแวดล้อม</c:v>
                </c:pt>
                <c:pt idx="5">
                  <c:v>6.ยุทธศาสตร์การพัฒนาด้านการบริหารจัดการที่ดี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e!chartValuesN1</c:f>
              <c:numCache>
                <c:ptCount val="6"/>
                <c:pt idx="0">
                  <c:v>29</c:v>
                </c:pt>
                <c:pt idx="1">
                  <c:v>18</c:v>
                </c:pt>
                <c:pt idx="2">
                  <c:v>18</c:v>
                </c:pt>
                <c:pt idx="3">
                  <c:v>7</c:v>
                </c:pt>
                <c:pt idx="4">
                  <c:v>34</c:v>
                </c:pt>
                <c:pt idx="5">
                  <c:v>82</c:v>
                </c:pt>
              </c:numCache>
            </c:numRef>
          </c:val>
        </c:ser>
        <c:axId val="63255089"/>
        <c:axId val="32424890"/>
      </c:barChart>
      <c:catAx>
        <c:axId val="63255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424890"/>
        <c:crosses val="autoZero"/>
        <c:auto val="1"/>
        <c:lblOffset val="100"/>
        <c:tickLblSkip val="1"/>
        <c:noMultiLvlLbl val="0"/>
      </c:catAx>
      <c:valAx>
        <c:axId val="324248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255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75"/>
          <c:y val="0.51575"/>
          <c:w val="0.083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175"/>
          <c:y val="0.21175"/>
          <c:w val="0.86525"/>
          <c:h val="0.7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e!$C$4</c:f>
              <c:strCache>
                <c:ptCount val="1"/>
                <c:pt idx="0">
                  <c:v>งบประมาณ
ตามข้อบัญญัติ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e!chartLabels</c:f>
              <c:strCache>
                <c:ptCount val="6"/>
                <c:pt idx="0">
                  <c:v>1.ยุทธศาสตร์การพัฒนาด้านโครงสร้างพื้นฐาน</c:v>
                </c:pt>
                <c:pt idx="1">
                  <c:v>2. การพัฒนาด้านเศรษฐกิจ การท่องเที่ยว การส่งเสริมศิลปะ วัฒนธรรมและประเพณี</c:v>
                </c:pt>
                <c:pt idx="2">
                  <c:v>3.ยุทธศาสตร์การพัฒนาด้านการศึกษา กีฬาและนันทนาการ</c:v>
                </c:pt>
                <c:pt idx="3">
                  <c:v>4.ยุทธศาสตร์ด้านสังคมและส่งเสริมคุณภาพชีวิต</c:v>
                </c:pt>
                <c:pt idx="4">
                  <c:v>5.ยุทธศาสตร์การพัฒนาด้านการสาธารณสุขและสิ่งแวดล้อม</c:v>
                </c:pt>
                <c:pt idx="5">
                  <c:v>6.ยุทธศาสตร์การพัฒนาด้านการบริหารจัดการที่ดี</c:v>
                </c:pt>
              </c:strCache>
            </c:strRef>
          </c:cat>
          <c:val>
            <c:numRef>
              <c:f>e!chartValuesB1</c:f>
              <c:numCache>
                <c:ptCount val="6"/>
                <c:pt idx="0">
                  <c:v>36010300</c:v>
                </c:pt>
                <c:pt idx="1">
                  <c:v>6212000</c:v>
                </c:pt>
                <c:pt idx="2">
                  <c:v>21760400</c:v>
                </c:pt>
                <c:pt idx="3">
                  <c:v>1306000</c:v>
                </c:pt>
                <c:pt idx="4">
                  <c:v>29857184</c:v>
                </c:pt>
                <c:pt idx="5">
                  <c:v>3593990</c:v>
                </c:pt>
              </c:numCache>
            </c:numRef>
          </c:val>
        </c:ser>
        <c:axId val="2313622"/>
        <c:axId val="20822599"/>
      </c:barChart>
      <c:catAx>
        <c:axId val="2313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822599"/>
        <c:crosses val="autoZero"/>
        <c:auto val="1"/>
        <c:lblOffset val="100"/>
        <c:tickLblSkip val="1"/>
        <c:noMultiLvlLbl val="0"/>
      </c:catAx>
      <c:valAx>
        <c:axId val="208225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13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53375"/>
          <c:w val="0.16625"/>
          <c:h val="0.1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0.02475"/>
          <c:w val="0.8325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1.ยุทธศาสตร์การพัฒนาด้านโครงสร้างพื้นฐาน</c:v>
                </c:pt>
                <c:pt idx="1">
                  <c:v>2. การพัฒนาด้านเศรษฐกิจ การท่องเที่ยว การส่งเสริมศิลปะ วัฒนธรรมและประเพณี</c:v>
                </c:pt>
                <c:pt idx="2">
                  <c:v>3.ยุทธศาสตร์การพัฒนาด้านการศึกษา กีฬาและนันทนาการ</c:v>
                </c:pt>
                <c:pt idx="3">
                  <c:v>4.ยุทธศาสตร์ด้านสังคมและส่งเสริมคุณภาพชีวิต</c:v>
                </c:pt>
                <c:pt idx="4">
                  <c:v>5.ยุทธศาสตร์การพัฒนาด้านการสาธารณสุขและสิ่งแวดล้อม</c:v>
                </c:pt>
                <c:pt idx="5">
                  <c:v>6.ยุทธศาสตร์การพัฒนาด้านการบริหารจัดการที่ดี</c:v>
                </c:pt>
                <c:pt idx="6">
                  <c:v>รวม</c:v>
                </c:pt>
              </c:strCache>
            </c:strRef>
          </c:cat>
          <c:val>
            <c:numRef>
              <c:f>'f3'!chartValuesN1</c:f>
              <c:numCache>
                <c:ptCount val="7"/>
                <c:pt idx="0">
                  <c:v>68</c:v>
                </c:pt>
                <c:pt idx="1">
                  <c:v>20</c:v>
                </c:pt>
                <c:pt idx="2">
                  <c:v>26</c:v>
                </c:pt>
                <c:pt idx="3">
                  <c:v>15</c:v>
                </c:pt>
                <c:pt idx="4">
                  <c:v>39</c:v>
                </c:pt>
                <c:pt idx="5">
                  <c:v>100</c:v>
                </c:pt>
                <c:pt idx="6">
                  <c:v>268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1.ยุทธศาสตร์การพัฒนาด้านโครงสร้างพื้นฐาน</c:v>
                </c:pt>
                <c:pt idx="1">
                  <c:v>2. การพัฒนาด้านเศรษฐกิจ การท่องเที่ยว การส่งเสริมศิลปะ วัฒนธรรมและประเพณี</c:v>
                </c:pt>
                <c:pt idx="2">
                  <c:v>3.ยุทธศาสตร์การพัฒนาด้านการศึกษา กีฬาและนันทนาการ</c:v>
                </c:pt>
                <c:pt idx="3">
                  <c:v>4.ยุทธศาสตร์ด้านสังคมและส่งเสริมคุณภาพชีวิต</c:v>
                </c:pt>
                <c:pt idx="4">
                  <c:v>5.ยุทธศาสตร์การพัฒนาด้านการสาธารณสุขและสิ่งแวดล้อม</c:v>
                </c:pt>
                <c:pt idx="5">
                  <c:v>6.ยุทธศาสตร์การพัฒนาด้านการบริหารจัดการที่ดี</c:v>
                </c:pt>
                <c:pt idx="6">
                  <c:v>รวม</c:v>
                </c:pt>
              </c:strCache>
            </c:strRef>
          </c:cat>
          <c:val>
            <c:numRef>
              <c:f>'f3'!chartValuesN2</c:f>
              <c:numCache>
                <c:ptCount val="7"/>
                <c:pt idx="0">
                  <c:v>29</c:v>
                </c:pt>
                <c:pt idx="1">
                  <c:v>18</c:v>
                </c:pt>
                <c:pt idx="2">
                  <c:v>18</c:v>
                </c:pt>
                <c:pt idx="3">
                  <c:v>7</c:v>
                </c:pt>
                <c:pt idx="4">
                  <c:v>34</c:v>
                </c:pt>
                <c:pt idx="5">
                  <c:v>82</c:v>
                </c:pt>
                <c:pt idx="6">
                  <c:v>188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1.ยุทธศาสตร์การพัฒนาด้านโครงสร้างพื้นฐาน</c:v>
                </c:pt>
                <c:pt idx="1">
                  <c:v>2. การพัฒนาด้านเศรษฐกิจ การท่องเที่ยว การส่งเสริมศิลปะ วัฒนธรรมและประเพณี</c:v>
                </c:pt>
                <c:pt idx="2">
                  <c:v>3.ยุทธศาสตร์การพัฒนาด้านการศึกษา กีฬาและนันทนาการ</c:v>
                </c:pt>
                <c:pt idx="3">
                  <c:v>4.ยุทธศาสตร์ด้านสังคมและส่งเสริมคุณภาพชีวิต</c:v>
                </c:pt>
                <c:pt idx="4">
                  <c:v>5.ยุทธศาสตร์การพัฒนาด้านการสาธารณสุขและสิ่งแวดล้อม</c:v>
                </c:pt>
                <c:pt idx="5">
                  <c:v>6.ยุทธศาสตร์การพัฒนาด้านการบริหารจัดการที่ดี</c:v>
                </c:pt>
                <c:pt idx="6">
                  <c:v>รวม</c:v>
                </c:pt>
              </c:strCache>
            </c:strRef>
          </c:cat>
          <c:val>
            <c:numRef>
              <c:f>'f3'!chartValuesN3</c:f>
              <c:numCache>
                <c:ptCount val="7"/>
                <c:pt idx="0">
                  <c:v>20</c:v>
                </c:pt>
                <c:pt idx="1">
                  <c:v>16</c:v>
                </c:pt>
                <c:pt idx="2">
                  <c:v>12</c:v>
                </c:pt>
                <c:pt idx="3">
                  <c:v>5</c:v>
                </c:pt>
                <c:pt idx="4">
                  <c:v>29</c:v>
                </c:pt>
                <c:pt idx="5">
                  <c:v>28</c:v>
                </c:pt>
                <c:pt idx="6">
                  <c:v>110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1.ยุทธศาสตร์การพัฒนาด้านโครงสร้างพื้นฐาน</c:v>
                </c:pt>
                <c:pt idx="1">
                  <c:v>2. การพัฒนาด้านเศรษฐกิจ การท่องเที่ยว การส่งเสริมศิลปะ วัฒนธรรมและประเพณี</c:v>
                </c:pt>
                <c:pt idx="2">
                  <c:v>3.ยุทธศาสตร์การพัฒนาด้านการศึกษา กีฬาและนันทนาการ</c:v>
                </c:pt>
                <c:pt idx="3">
                  <c:v>4.ยุทธศาสตร์ด้านสังคมและส่งเสริมคุณภาพชีวิต</c:v>
                </c:pt>
                <c:pt idx="4">
                  <c:v>5.ยุทธศาสตร์การพัฒนาด้านการสาธารณสุขและสิ่งแวดล้อม</c:v>
                </c:pt>
                <c:pt idx="5">
                  <c:v>6.ยุทธศาสตร์การพัฒนาด้านการบริหารจัดการที่ดี</c:v>
                </c:pt>
                <c:pt idx="6">
                  <c:v>รวม</c:v>
                </c:pt>
              </c:strCache>
            </c:strRef>
          </c:cat>
          <c:val>
            <c:numRef>
              <c:f>'f3'!chartValuesN4</c:f>
              <c:numCache>
                <c:ptCount val="7"/>
                <c:pt idx="0">
                  <c:v>17</c:v>
                </c:pt>
                <c:pt idx="1">
                  <c:v>16</c:v>
                </c:pt>
                <c:pt idx="2">
                  <c:v>12</c:v>
                </c:pt>
                <c:pt idx="3">
                  <c:v>5</c:v>
                </c:pt>
                <c:pt idx="4">
                  <c:v>29</c:v>
                </c:pt>
                <c:pt idx="5">
                  <c:v>28</c:v>
                </c:pt>
                <c:pt idx="6">
                  <c:v>107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1.ยุทธศาสตร์การพัฒนาด้านโครงสร้างพื้นฐาน</c:v>
                </c:pt>
                <c:pt idx="1">
                  <c:v>2. การพัฒนาด้านเศรษฐกิจ การท่องเที่ยว การส่งเสริมศิลปะ วัฒนธรรมและประเพณี</c:v>
                </c:pt>
                <c:pt idx="2">
                  <c:v>3.ยุทธศาสตร์การพัฒนาด้านการศึกษา กีฬาและนันทนาการ</c:v>
                </c:pt>
                <c:pt idx="3">
                  <c:v>4.ยุทธศาสตร์ด้านสังคมและส่งเสริมคุณภาพชีวิต</c:v>
                </c:pt>
                <c:pt idx="4">
                  <c:v>5.ยุทธศาสตร์การพัฒนาด้านการสาธารณสุขและสิ่งแวดล้อม</c:v>
                </c:pt>
                <c:pt idx="5">
                  <c:v>6.ยุทธศาสตร์การพัฒนาด้านการบริหารจัดการที่ดี</c:v>
                </c:pt>
                <c:pt idx="6">
                  <c:v>รวม</c:v>
                </c:pt>
              </c:strCache>
            </c:strRef>
          </c:cat>
          <c:val>
            <c:numRef>
              <c:f>'f3'!chartValuesN5</c:f>
              <c:numCache>
                <c:ptCount val="7"/>
                <c:pt idx="0">
                  <c:v>17</c:v>
                </c:pt>
                <c:pt idx="1">
                  <c:v>16</c:v>
                </c:pt>
                <c:pt idx="2">
                  <c:v>12</c:v>
                </c:pt>
                <c:pt idx="3">
                  <c:v>5</c:v>
                </c:pt>
                <c:pt idx="4">
                  <c:v>29</c:v>
                </c:pt>
                <c:pt idx="5">
                  <c:v>28</c:v>
                </c:pt>
                <c:pt idx="6">
                  <c:v>107</c:v>
                </c:pt>
              </c:numCache>
            </c:numRef>
          </c:val>
        </c:ser>
        <c:axId val="26084962"/>
        <c:axId val="33438067"/>
      </c:barChart>
      <c:catAx>
        <c:axId val="26084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38067"/>
        <c:crosses val="autoZero"/>
        <c:auto val="1"/>
        <c:lblOffset val="100"/>
        <c:tickLblSkip val="1"/>
        <c:noMultiLvlLbl val="0"/>
      </c:catAx>
      <c:valAx>
        <c:axId val="334380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4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5"/>
          <c:y val="0.225"/>
          <c:w val="0.178"/>
          <c:h val="0.5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75"/>
          <c:y val="0.02325"/>
          <c:w val="0.8345"/>
          <c:h val="0.9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1.ยุทธศาสตร์การพัฒนาด้านโครงสร้างพื้นฐาน</c:v>
                </c:pt>
                <c:pt idx="1">
                  <c:v>2. การพัฒนาด้านเศรษฐกิจ การท่องเที่ยว การส่งเสริมศิลปะ วัฒนธรรมและประเพณี</c:v>
                </c:pt>
                <c:pt idx="2">
                  <c:v>3.ยุทธศาสตร์การพัฒนาด้านการศึกษา กีฬาและนันทนาการ</c:v>
                </c:pt>
                <c:pt idx="3">
                  <c:v>4.ยุทธศาสตร์ด้านสังคมและส่งเสริมคุณภาพชีวิต</c:v>
                </c:pt>
                <c:pt idx="4">
                  <c:v>5.ยุทธศาสตร์การพัฒนาด้านการสาธารณสุขและสิ่งแวดล้อม</c:v>
                </c:pt>
                <c:pt idx="5">
                  <c:v>6.ยุทธศาสตร์การพัฒนาด้านการบริหารจัดการที่ดี</c:v>
                </c:pt>
                <c:pt idx="6">
                  <c:v>รวม</c:v>
                </c:pt>
              </c:strCache>
            </c:strRef>
          </c:cat>
          <c:val>
            <c:numRef>
              <c:f>'f3'!chartValuesB1</c:f>
              <c:numCache>
                <c:ptCount val="7"/>
                <c:pt idx="0">
                  <c:v>181018100</c:v>
                </c:pt>
                <c:pt idx="1">
                  <c:v>6436000</c:v>
                </c:pt>
                <c:pt idx="2">
                  <c:v>24518088</c:v>
                </c:pt>
                <c:pt idx="3">
                  <c:v>24477000</c:v>
                </c:pt>
                <c:pt idx="4">
                  <c:v>61978684</c:v>
                </c:pt>
                <c:pt idx="5">
                  <c:v>5288790</c:v>
                </c:pt>
                <c:pt idx="6">
                  <c:v>303716662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1.ยุทธศาสตร์การพัฒนาด้านโครงสร้างพื้นฐาน</c:v>
                </c:pt>
                <c:pt idx="1">
                  <c:v>2. การพัฒนาด้านเศรษฐกิจ การท่องเที่ยว การส่งเสริมศิลปะ วัฒนธรรมและประเพณี</c:v>
                </c:pt>
                <c:pt idx="2">
                  <c:v>3.ยุทธศาสตร์การพัฒนาด้านการศึกษา กีฬาและนันทนาการ</c:v>
                </c:pt>
                <c:pt idx="3">
                  <c:v>4.ยุทธศาสตร์ด้านสังคมและส่งเสริมคุณภาพชีวิต</c:v>
                </c:pt>
                <c:pt idx="4">
                  <c:v>5.ยุทธศาสตร์การพัฒนาด้านการสาธารณสุขและสิ่งแวดล้อม</c:v>
                </c:pt>
                <c:pt idx="5">
                  <c:v>6.ยุทธศาสตร์การพัฒนาด้านการบริหารจัดการที่ดี</c:v>
                </c:pt>
                <c:pt idx="6">
                  <c:v>รวม</c:v>
                </c:pt>
              </c:strCache>
            </c:strRef>
          </c:cat>
          <c:val>
            <c:numRef>
              <c:f>'f3'!chartValuesB2</c:f>
              <c:numCache>
                <c:ptCount val="7"/>
                <c:pt idx="0">
                  <c:v>36010300</c:v>
                </c:pt>
                <c:pt idx="1">
                  <c:v>6212000</c:v>
                </c:pt>
                <c:pt idx="2">
                  <c:v>21760400</c:v>
                </c:pt>
                <c:pt idx="3">
                  <c:v>1306000</c:v>
                </c:pt>
                <c:pt idx="4">
                  <c:v>29857184</c:v>
                </c:pt>
                <c:pt idx="5">
                  <c:v>3593990</c:v>
                </c:pt>
                <c:pt idx="6">
                  <c:v>98739874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1.ยุทธศาสตร์การพัฒนาด้านโครงสร้างพื้นฐาน</c:v>
                </c:pt>
                <c:pt idx="1">
                  <c:v>2. การพัฒนาด้านเศรษฐกิจ การท่องเที่ยว การส่งเสริมศิลปะ วัฒนธรรมและประเพณี</c:v>
                </c:pt>
                <c:pt idx="2">
                  <c:v>3.ยุทธศาสตร์การพัฒนาด้านการศึกษา กีฬาและนันทนาการ</c:v>
                </c:pt>
                <c:pt idx="3">
                  <c:v>4.ยุทธศาสตร์ด้านสังคมและส่งเสริมคุณภาพชีวิต</c:v>
                </c:pt>
                <c:pt idx="4">
                  <c:v>5.ยุทธศาสตร์การพัฒนาด้านการสาธารณสุขและสิ่งแวดล้อม</c:v>
                </c:pt>
                <c:pt idx="5">
                  <c:v>6.ยุทธศาสตร์การพัฒนาด้านการบริหารจัดการที่ดี</c:v>
                </c:pt>
                <c:pt idx="6">
                  <c:v>รวม</c:v>
                </c:pt>
              </c:strCache>
            </c:strRef>
          </c:cat>
          <c:val>
            <c:numRef>
              <c:f>'f3'!chartValuesB3</c:f>
              <c:numCache>
                <c:ptCount val="7"/>
                <c:pt idx="0">
                  <c:v>22448900</c:v>
                </c:pt>
                <c:pt idx="1">
                  <c:v>5372348.49</c:v>
                </c:pt>
                <c:pt idx="2">
                  <c:v>20171275.4</c:v>
                </c:pt>
                <c:pt idx="3">
                  <c:v>899366</c:v>
                </c:pt>
                <c:pt idx="4">
                  <c:v>23258305.79</c:v>
                </c:pt>
                <c:pt idx="5">
                  <c:v>663352</c:v>
                </c:pt>
                <c:pt idx="6">
                  <c:v>72813547.68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1.ยุทธศาสตร์การพัฒนาด้านโครงสร้างพื้นฐาน</c:v>
                </c:pt>
                <c:pt idx="1">
                  <c:v>2. การพัฒนาด้านเศรษฐกิจ การท่องเที่ยว การส่งเสริมศิลปะ วัฒนธรรมและประเพณี</c:v>
                </c:pt>
                <c:pt idx="2">
                  <c:v>3.ยุทธศาสตร์การพัฒนาด้านการศึกษา กีฬาและนันทนาการ</c:v>
                </c:pt>
                <c:pt idx="3">
                  <c:v>4.ยุทธศาสตร์ด้านสังคมและส่งเสริมคุณภาพชีวิต</c:v>
                </c:pt>
                <c:pt idx="4">
                  <c:v>5.ยุทธศาสตร์การพัฒนาด้านการสาธารณสุขและสิ่งแวดล้อม</c:v>
                </c:pt>
                <c:pt idx="5">
                  <c:v>6.ยุทธศาสตร์การพัฒนาด้านการบริหารจัดการที่ดี</c:v>
                </c:pt>
                <c:pt idx="6">
                  <c:v>รวม</c:v>
                </c:pt>
              </c:strCache>
            </c:strRef>
          </c:cat>
          <c:val>
            <c:numRef>
              <c:f>'f3'!chartValuesB4</c:f>
              <c:numCache>
                <c:ptCount val="7"/>
                <c:pt idx="0">
                  <c:v>20121900</c:v>
                </c:pt>
                <c:pt idx="1">
                  <c:v>5372348.49</c:v>
                </c:pt>
                <c:pt idx="2">
                  <c:v>20171275.4</c:v>
                </c:pt>
                <c:pt idx="3">
                  <c:v>899366</c:v>
                </c:pt>
                <c:pt idx="4">
                  <c:v>23258305.79</c:v>
                </c:pt>
                <c:pt idx="5">
                  <c:v>663352</c:v>
                </c:pt>
                <c:pt idx="6">
                  <c:v>70486547.68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7"/>
                <c:pt idx="0">
                  <c:v>1.ยุทธศาสตร์การพัฒนาด้านโครงสร้างพื้นฐาน</c:v>
                </c:pt>
                <c:pt idx="1">
                  <c:v>2. การพัฒนาด้านเศรษฐกิจ การท่องเที่ยว การส่งเสริมศิลปะ วัฒนธรรมและประเพณี</c:v>
                </c:pt>
                <c:pt idx="2">
                  <c:v>3.ยุทธศาสตร์การพัฒนาด้านการศึกษา กีฬาและนันทนาการ</c:v>
                </c:pt>
                <c:pt idx="3">
                  <c:v>4.ยุทธศาสตร์ด้านสังคมและส่งเสริมคุณภาพชีวิต</c:v>
                </c:pt>
                <c:pt idx="4">
                  <c:v>5.ยุทธศาสตร์การพัฒนาด้านการสาธารณสุขและสิ่งแวดล้อม</c:v>
                </c:pt>
                <c:pt idx="5">
                  <c:v>6.ยุทธศาสตร์การพัฒนาด้านการบริหารจัดการที่ดี</c:v>
                </c:pt>
                <c:pt idx="6">
                  <c:v>รวม</c:v>
                </c:pt>
              </c:strCache>
            </c:strRef>
          </c:cat>
          <c:val>
            <c:numRef>
              <c:f>'f3'!chartValuesB5</c:f>
              <c:numCache>
                <c:ptCount val="7"/>
                <c:pt idx="0">
                  <c:v>20121900</c:v>
                </c:pt>
                <c:pt idx="1">
                  <c:v>5372348.49</c:v>
                </c:pt>
                <c:pt idx="2">
                  <c:v>20171275.4</c:v>
                </c:pt>
                <c:pt idx="3">
                  <c:v>899366</c:v>
                </c:pt>
                <c:pt idx="4">
                  <c:v>23258305.79</c:v>
                </c:pt>
                <c:pt idx="5">
                  <c:v>663352</c:v>
                </c:pt>
                <c:pt idx="6">
                  <c:v>70486547.68</c:v>
                </c:pt>
              </c:numCache>
            </c:numRef>
          </c:val>
        </c:ser>
        <c:axId val="5471243"/>
        <c:axId val="49241188"/>
      </c:barChart>
      <c:catAx>
        <c:axId val="5471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41188"/>
        <c:crosses val="autoZero"/>
        <c:auto val="1"/>
        <c:lblOffset val="100"/>
        <c:tickLblSkip val="1"/>
        <c:noMultiLvlLbl val="0"/>
      </c:catAx>
      <c:valAx>
        <c:axId val="492411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1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23725"/>
          <c:w val="0.17575"/>
          <c:h val="0.5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2647950</xdr:colOff>
      <xdr:row>0</xdr:row>
      <xdr:rowOff>47625</xdr:rowOff>
    </xdr:from>
    <xdr:to>
      <xdr:col>0</xdr:col>
      <xdr:colOff>3771900</xdr:colOff>
      <xdr:row>0</xdr:row>
      <xdr:rowOff>1057275</xdr:rowOff>
    </xdr:to>
    <xdr:pic>
      <xdr:nvPicPr>
        <xdr:cNvPr id="1" name="Picture 1" descr="garu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47625"/>
          <a:ext cx="1123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2647950</xdr:colOff>
      <xdr:row>0</xdr:row>
      <xdr:rowOff>47625</xdr:rowOff>
    </xdr:from>
    <xdr:to>
      <xdr:col>0</xdr:col>
      <xdr:colOff>3771900</xdr:colOff>
      <xdr:row>0</xdr:row>
      <xdr:rowOff>1057275</xdr:rowOff>
    </xdr:to>
    <xdr:pic>
      <xdr:nvPicPr>
        <xdr:cNvPr id="2" name="Picture 1" descr="garu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47625"/>
          <a:ext cx="1123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7515225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5152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171450</xdr:rowOff>
    </xdr:from>
    <xdr:to>
      <xdr:col>0</xdr:col>
      <xdr:colOff>7658100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9525" y="5000625"/>
        <a:ext cx="76485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7267575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714375"/>
        <a:ext cx="72675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0</xdr:col>
      <xdr:colOff>7248525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5010150"/>
        <a:ext cx="72485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7581900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571500"/>
        <a:ext cx="75819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7677150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4752975"/>
        <a:ext cx="76771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3</xdr:row>
      <xdr:rowOff>133350</xdr:rowOff>
    </xdr:from>
    <xdr:to>
      <xdr:col>2</xdr:col>
      <xdr:colOff>561975</xdr:colOff>
      <xdr:row>4</xdr:row>
      <xdr:rowOff>228600</xdr:rowOff>
    </xdr:to>
    <xdr:pic>
      <xdr:nvPicPr>
        <xdr:cNvPr id="1" name="รูปภาพ 1" descr="ลายเซ้นนาย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628775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tabSelected="1" zoomScalePageLayoutView="0" workbookViewId="0" topLeftCell="A1">
      <selection activeCell="A8" sqref="A8"/>
    </sheetView>
  </sheetViews>
  <sheetFormatPr defaultColWidth="9.125" defaultRowHeight="14.25" customHeight="1"/>
  <cols>
    <col min="1" max="1" width="98.75390625" style="80" customWidth="1"/>
    <col min="2" max="16384" width="9.125" style="80" customWidth="1"/>
  </cols>
  <sheetData>
    <row r="1" ht="84" customHeight="1"/>
    <row r="2" ht="20.25">
      <c r="A2" s="81" t="s">
        <v>825</v>
      </c>
    </row>
    <row r="3" ht="20.25">
      <c r="A3" s="81" t="s">
        <v>826</v>
      </c>
    </row>
    <row r="4" ht="20.25">
      <c r="A4" s="81" t="s">
        <v>0</v>
      </c>
    </row>
    <row r="5" ht="123.75" customHeight="1">
      <c r="A5" s="29" t="s">
        <v>1374</v>
      </c>
    </row>
    <row r="6" ht="94.5" customHeight="1">
      <c r="A6" s="29" t="s">
        <v>1378</v>
      </c>
    </row>
    <row r="8" ht="20.25">
      <c r="A8" s="82" t="s">
        <v>1</v>
      </c>
    </row>
    <row r="9" ht="42" customHeight="1">
      <c r="A9" s="29" t="s">
        <v>1352</v>
      </c>
    </row>
    <row r="10" ht="10.5" customHeight="1">
      <c r="A10" s="29"/>
    </row>
    <row r="11" ht="20.25">
      <c r="A11" s="82" t="s">
        <v>2</v>
      </c>
    </row>
    <row r="12" ht="263.25">
      <c r="A12" s="29" t="s">
        <v>1353</v>
      </c>
    </row>
    <row r="13" ht="20.25">
      <c r="A13" s="29"/>
    </row>
  </sheetData>
  <sheetProtection/>
  <printOptions/>
  <pageMargins left="0.7874015748031497" right="0.5905511811023623" top="0.7874015748031497" bottom="0.5905511811023623" header="0.31496062992125984" footer="0.31496062992125984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3">
      <selection activeCell="J10" sqref="J10"/>
    </sheetView>
  </sheetViews>
  <sheetFormatPr defaultColWidth="9.00390625" defaultRowHeight="14.25" customHeight="1"/>
  <cols>
    <col min="1" max="1" width="25.00390625" style="13" customWidth="1"/>
    <col min="2" max="2" width="6.375" style="13" customWidth="1"/>
    <col min="3" max="3" width="16.50390625" style="13" customWidth="1"/>
    <col min="4" max="4" width="6.375" style="13" customWidth="1"/>
    <col min="5" max="5" width="15.50390625" style="13" customWidth="1"/>
    <col min="6" max="6" width="6.375" style="13" customWidth="1"/>
    <col min="7" max="7" width="15.50390625" style="13" customWidth="1"/>
    <col min="8" max="8" width="6.375" style="13" customWidth="1"/>
    <col min="9" max="9" width="15.50390625" style="13" customWidth="1"/>
    <col min="10" max="10" width="6.125" style="13" customWidth="1"/>
    <col min="11" max="11" width="15.50390625" style="13" customWidth="1"/>
    <col min="12" max="16384" width="9.00390625" style="13" customWidth="1"/>
  </cols>
  <sheetData>
    <row r="1" spans="1:11" s="87" customFormat="1" ht="27" customHeight="1">
      <c r="A1" s="141" t="s">
        <v>1297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87" customFormat="1" ht="24" customHeight="1">
      <c r="A2" s="141" t="s">
        <v>1298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4" spans="1:11" s="87" customFormat="1" ht="28.5" customHeight="1">
      <c r="A4" s="145" t="s">
        <v>5</v>
      </c>
      <c r="B4" s="142" t="s">
        <v>1370</v>
      </c>
      <c r="C4" s="143"/>
      <c r="D4" s="142" t="s">
        <v>30</v>
      </c>
      <c r="E4" s="143"/>
      <c r="F4" s="142" t="s">
        <v>31</v>
      </c>
      <c r="G4" s="143"/>
      <c r="H4" s="142" t="s">
        <v>32</v>
      </c>
      <c r="I4" s="143"/>
      <c r="J4" s="144">
        <v>1</v>
      </c>
      <c r="K4" s="143"/>
    </row>
    <row r="5" spans="1:11" s="87" customFormat="1" ht="33.75" customHeight="1">
      <c r="A5" s="146"/>
      <c r="B5" s="24" t="s">
        <v>6</v>
      </c>
      <c r="C5" s="22" t="s">
        <v>7</v>
      </c>
      <c r="D5" s="24" t="s">
        <v>6</v>
      </c>
      <c r="E5" s="22" t="s">
        <v>7</v>
      </c>
      <c r="F5" s="24" t="s">
        <v>6</v>
      </c>
      <c r="G5" s="22" t="s">
        <v>7</v>
      </c>
      <c r="H5" s="24" t="s">
        <v>6</v>
      </c>
      <c r="I5" s="22" t="s">
        <v>7</v>
      </c>
      <c r="J5" s="24" t="s">
        <v>6</v>
      </c>
      <c r="K5" s="22" t="s">
        <v>7</v>
      </c>
    </row>
    <row r="6" spans="1:11" s="80" customFormat="1" ht="40.5">
      <c r="A6" s="112" t="s">
        <v>38</v>
      </c>
      <c r="B6" s="93">
        <v>68</v>
      </c>
      <c r="C6" s="94">
        <v>181018100</v>
      </c>
      <c r="D6" s="93">
        <v>29</v>
      </c>
      <c r="E6" s="94">
        <v>36010300</v>
      </c>
      <c r="F6" s="93">
        <v>20</v>
      </c>
      <c r="G6" s="94">
        <v>22448900</v>
      </c>
      <c r="H6" s="93">
        <v>17</v>
      </c>
      <c r="I6" s="94">
        <v>20121900</v>
      </c>
      <c r="J6" s="93">
        <v>17</v>
      </c>
      <c r="K6" s="94">
        <v>20121900</v>
      </c>
    </row>
    <row r="7" spans="1:11" ht="60.75">
      <c r="A7" s="112" t="s">
        <v>446</v>
      </c>
      <c r="B7" s="93">
        <v>20</v>
      </c>
      <c r="C7" s="94">
        <v>6436000</v>
      </c>
      <c r="D7" s="93">
        <v>18</v>
      </c>
      <c r="E7" s="94">
        <v>6212000</v>
      </c>
      <c r="F7" s="93">
        <v>16</v>
      </c>
      <c r="G7" s="94">
        <v>5372348.49</v>
      </c>
      <c r="H7" s="93">
        <v>16</v>
      </c>
      <c r="I7" s="94">
        <v>5372348.49</v>
      </c>
      <c r="J7" s="93">
        <v>16</v>
      </c>
      <c r="K7" s="94">
        <v>5372348.49</v>
      </c>
    </row>
    <row r="8" spans="1:11" ht="40.5">
      <c r="A8" s="112" t="s">
        <v>694</v>
      </c>
      <c r="B8" s="93">
        <v>26</v>
      </c>
      <c r="C8" s="94">
        <v>24518088</v>
      </c>
      <c r="D8" s="93">
        <v>18</v>
      </c>
      <c r="E8" s="94">
        <v>21760400</v>
      </c>
      <c r="F8" s="93">
        <v>12</v>
      </c>
      <c r="G8" s="94">
        <v>20171275.4</v>
      </c>
      <c r="H8" s="93">
        <v>12</v>
      </c>
      <c r="I8" s="94">
        <v>20171275.4</v>
      </c>
      <c r="J8" s="93">
        <v>12</v>
      </c>
      <c r="K8" s="94">
        <v>20171275.4</v>
      </c>
    </row>
    <row r="9" spans="1:11" ht="40.5">
      <c r="A9" s="112" t="s">
        <v>283</v>
      </c>
      <c r="B9" s="93">
        <v>15</v>
      </c>
      <c r="C9" s="94">
        <v>24477000</v>
      </c>
      <c r="D9" s="93">
        <v>7</v>
      </c>
      <c r="E9" s="94">
        <v>1306000</v>
      </c>
      <c r="F9" s="93">
        <v>5</v>
      </c>
      <c r="G9" s="94">
        <v>899366</v>
      </c>
      <c r="H9" s="93">
        <v>5</v>
      </c>
      <c r="I9" s="94">
        <v>899366</v>
      </c>
      <c r="J9" s="93">
        <v>5</v>
      </c>
      <c r="K9" s="94">
        <v>899366</v>
      </c>
    </row>
    <row r="10" spans="1:11" ht="40.5">
      <c r="A10" s="112" t="s">
        <v>144</v>
      </c>
      <c r="B10" s="93">
        <v>39</v>
      </c>
      <c r="C10" s="94">
        <v>61978684</v>
      </c>
      <c r="D10" s="93">
        <v>34</v>
      </c>
      <c r="E10" s="94">
        <v>29857184</v>
      </c>
      <c r="F10" s="93">
        <v>29</v>
      </c>
      <c r="G10" s="94">
        <v>23258305.79</v>
      </c>
      <c r="H10" s="93">
        <v>29</v>
      </c>
      <c r="I10" s="94">
        <v>23258305.79</v>
      </c>
      <c r="J10" s="93">
        <v>29</v>
      </c>
      <c r="K10" s="94">
        <v>23258305.79</v>
      </c>
    </row>
    <row r="11" spans="1:11" ht="40.5">
      <c r="A11" s="112" t="s">
        <v>75</v>
      </c>
      <c r="B11" s="93">
        <v>100</v>
      </c>
      <c r="C11" s="94">
        <v>5288790</v>
      </c>
      <c r="D11" s="93">
        <v>82</v>
      </c>
      <c r="E11" s="94">
        <v>3593990</v>
      </c>
      <c r="F11" s="93">
        <v>28</v>
      </c>
      <c r="G11" s="94">
        <v>663352</v>
      </c>
      <c r="H11" s="93">
        <v>28</v>
      </c>
      <c r="I11" s="94">
        <v>663352</v>
      </c>
      <c r="J11" s="93">
        <v>28</v>
      </c>
      <c r="K11" s="94">
        <v>663352</v>
      </c>
    </row>
    <row r="12" spans="1:11" ht="27" customHeight="1">
      <c r="A12" s="88" t="s">
        <v>8</v>
      </c>
      <c r="B12" s="113">
        <f>SUM(B6:B11)</f>
        <v>268</v>
      </c>
      <c r="C12" s="128">
        <f aca="true" t="shared" si="0" ref="C12:K12">SUM(C6:C11)</f>
        <v>303716662</v>
      </c>
      <c r="D12" s="113">
        <f t="shared" si="0"/>
        <v>188</v>
      </c>
      <c r="E12" s="128">
        <f t="shared" si="0"/>
        <v>98739874</v>
      </c>
      <c r="F12" s="113">
        <f t="shared" si="0"/>
        <v>110</v>
      </c>
      <c r="G12" s="128">
        <f t="shared" si="0"/>
        <v>72813547.68</v>
      </c>
      <c r="H12" s="113">
        <f t="shared" si="0"/>
        <v>107</v>
      </c>
      <c r="I12" s="128">
        <f t="shared" si="0"/>
        <v>70486547.68</v>
      </c>
      <c r="J12" s="113">
        <v>107</v>
      </c>
      <c r="K12" s="128">
        <f t="shared" si="0"/>
        <v>70486547.68</v>
      </c>
    </row>
  </sheetData>
  <sheetProtection/>
  <mergeCells count="8">
    <mergeCell ref="A1:K1"/>
    <mergeCell ref="A2:K2"/>
    <mergeCell ref="H4:I4"/>
    <mergeCell ref="J4:K4"/>
    <mergeCell ref="A4:A5"/>
    <mergeCell ref="B4:C4"/>
    <mergeCell ref="D4:E4"/>
    <mergeCell ref="F4:G4"/>
  </mergeCells>
  <printOptions/>
  <pageMargins left="0.1968503937007874" right="0.1968503937007874" top="0.7874015748031497" bottom="0.1968503937007874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" sqref="A1"/>
    </sheetView>
  </sheetViews>
  <sheetFormatPr defaultColWidth="9.00390625" defaultRowHeight="14.25" customHeight="1"/>
  <cols>
    <col min="1" max="1" width="100.75390625" style="0" customWidth="1"/>
  </cols>
  <sheetData>
    <row r="1" ht="15">
      <c r="A1" s="3" t="s">
        <v>33</v>
      </c>
    </row>
    <row r="2" ht="15">
      <c r="A2" s="3" t="s">
        <v>10</v>
      </c>
    </row>
    <row r="24" ht="15">
      <c r="A24" s="3" t="s">
        <v>34</v>
      </c>
    </row>
    <row r="25" ht="15">
      <c r="A25" s="3" t="s">
        <v>10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15"/>
  <sheetViews>
    <sheetView zoomScalePageLayoutView="0" workbookViewId="0" topLeftCell="A1">
      <selection activeCell="A1" sqref="A1:B1"/>
    </sheetView>
  </sheetViews>
  <sheetFormatPr defaultColWidth="9.00390625" defaultRowHeight="14.25" customHeight="1"/>
  <cols>
    <col min="2" max="2" width="76.125" style="0" customWidth="1"/>
  </cols>
  <sheetData>
    <row r="1" spans="1:2" ht="15">
      <c r="A1" s="147" t="s">
        <v>35</v>
      </c>
      <c r="B1" s="147"/>
    </row>
    <row r="3" spans="1:2" s="10" customFormat="1" ht="64.5" customHeight="1">
      <c r="A3" s="148" t="s">
        <v>1190</v>
      </c>
      <c r="B3" s="148"/>
    </row>
    <row r="4" spans="1:2" ht="15" customHeight="1">
      <c r="A4" s="148" t="s">
        <v>36</v>
      </c>
      <c r="B4" s="148"/>
    </row>
    <row r="6" ht="14.25">
      <c r="B6" s="2" t="s">
        <v>1191</v>
      </c>
    </row>
    <row r="7" spans="1:2" ht="14.25">
      <c r="A7" s="11" t="s">
        <v>40</v>
      </c>
      <c r="B7" s="2" t="s">
        <v>1192</v>
      </c>
    </row>
    <row r="8" spans="1:2" ht="14.25">
      <c r="A8" s="11" t="s">
        <v>40</v>
      </c>
      <c r="B8" s="2" t="s">
        <v>1193</v>
      </c>
    </row>
    <row r="9" spans="1:2" ht="14.25">
      <c r="A9" s="11" t="s">
        <v>40</v>
      </c>
      <c r="B9" s="2" t="s">
        <v>1192</v>
      </c>
    </row>
    <row r="10" spans="1:2" ht="14.25">
      <c r="A10" s="11" t="s">
        <v>40</v>
      </c>
      <c r="B10" s="2" t="s">
        <v>1194</v>
      </c>
    </row>
    <row r="11" spans="1:2" ht="14.25">
      <c r="A11" s="11" t="s">
        <v>40</v>
      </c>
      <c r="B11" s="2" t="s">
        <v>1192</v>
      </c>
    </row>
    <row r="12" spans="1:2" ht="14.25">
      <c r="A12" s="11" t="s">
        <v>40</v>
      </c>
      <c r="B12" s="2" t="s">
        <v>1195</v>
      </c>
    </row>
    <row r="13" spans="1:2" ht="14.25">
      <c r="A13" s="11" t="s">
        <v>40</v>
      </c>
      <c r="B13" s="2" t="s">
        <v>1192</v>
      </c>
    </row>
    <row r="14" spans="1:2" ht="14.25">
      <c r="A14" s="11" t="s">
        <v>40</v>
      </c>
      <c r="B14" s="2" t="s">
        <v>1196</v>
      </c>
    </row>
    <row r="15" spans="1:2" ht="14.25">
      <c r="A15" s="11" t="s">
        <v>40</v>
      </c>
      <c r="B15" s="2" t="s">
        <v>1192</v>
      </c>
    </row>
    <row r="16" spans="1:2" ht="14.25">
      <c r="A16" s="11" t="s">
        <v>40</v>
      </c>
      <c r="B16" s="2" t="s">
        <v>1197</v>
      </c>
    </row>
    <row r="17" spans="1:2" ht="14.25">
      <c r="A17" s="11" t="s">
        <v>40</v>
      </c>
      <c r="B17" s="2" t="s">
        <v>1192</v>
      </c>
    </row>
    <row r="18" spans="1:2" ht="14.25">
      <c r="A18" s="11" t="s">
        <v>40</v>
      </c>
      <c r="B18" s="2" t="s">
        <v>1198</v>
      </c>
    </row>
    <row r="19" spans="1:2" ht="14.25">
      <c r="A19" s="11" t="s">
        <v>40</v>
      </c>
      <c r="B19" s="2" t="s">
        <v>1192</v>
      </c>
    </row>
    <row r="20" spans="1:2" ht="14.25">
      <c r="A20" s="11" t="s">
        <v>40</v>
      </c>
      <c r="B20" s="2" t="s">
        <v>1199</v>
      </c>
    </row>
    <row r="21" spans="1:2" ht="14.25">
      <c r="A21" s="11" t="s">
        <v>40</v>
      </c>
      <c r="B21" s="2" t="s">
        <v>1192</v>
      </c>
    </row>
    <row r="22" spans="1:2" ht="28.5">
      <c r="A22" s="11" t="s">
        <v>40</v>
      </c>
      <c r="B22" s="2" t="s">
        <v>1200</v>
      </c>
    </row>
    <row r="23" spans="1:2" ht="14.25">
      <c r="A23" s="11" t="s">
        <v>40</v>
      </c>
      <c r="B23" s="2" t="s">
        <v>1192</v>
      </c>
    </row>
    <row r="24" spans="1:2" ht="14.25">
      <c r="A24" s="11" t="s">
        <v>40</v>
      </c>
      <c r="B24" s="2" t="s">
        <v>1201</v>
      </c>
    </row>
    <row r="25" spans="1:2" ht="14.25">
      <c r="A25" s="11" t="s">
        <v>40</v>
      </c>
      <c r="B25" s="2" t="s">
        <v>1192</v>
      </c>
    </row>
    <row r="26" spans="1:2" ht="14.25">
      <c r="A26" s="11" t="s">
        <v>40</v>
      </c>
      <c r="B26" s="2" t="s">
        <v>1202</v>
      </c>
    </row>
    <row r="27" spans="1:2" ht="14.25">
      <c r="A27" s="11" t="s">
        <v>40</v>
      </c>
      <c r="B27" s="2" t="s">
        <v>1192</v>
      </c>
    </row>
    <row r="28" spans="1:2" ht="14.25">
      <c r="A28" s="11" t="s">
        <v>40</v>
      </c>
      <c r="B28" s="2" t="s">
        <v>1203</v>
      </c>
    </row>
    <row r="29" spans="1:2" ht="14.25">
      <c r="A29" s="11" t="s">
        <v>40</v>
      </c>
      <c r="B29" s="2" t="s">
        <v>1192</v>
      </c>
    </row>
    <row r="30" spans="1:2" ht="14.25">
      <c r="A30" s="11" t="s">
        <v>40</v>
      </c>
      <c r="B30" s="2" t="s">
        <v>1204</v>
      </c>
    </row>
    <row r="31" spans="1:2" ht="14.25">
      <c r="A31" s="11" t="s">
        <v>40</v>
      </c>
      <c r="B31" s="2" t="s">
        <v>1192</v>
      </c>
    </row>
    <row r="32" spans="1:2" ht="28.5">
      <c r="A32" s="11" t="s">
        <v>40</v>
      </c>
      <c r="B32" s="2" t="s">
        <v>1205</v>
      </c>
    </row>
    <row r="33" spans="1:2" ht="14.25">
      <c r="A33" s="11" t="s">
        <v>40</v>
      </c>
      <c r="B33" s="2" t="s">
        <v>1192</v>
      </c>
    </row>
    <row r="34" spans="1:2" ht="14.25">
      <c r="A34" s="11" t="s">
        <v>40</v>
      </c>
      <c r="B34" s="2" t="s">
        <v>1206</v>
      </c>
    </row>
    <row r="35" spans="1:2" ht="14.25">
      <c r="A35" s="11" t="s">
        <v>40</v>
      </c>
      <c r="B35" s="2" t="s">
        <v>1192</v>
      </c>
    </row>
    <row r="36" spans="1:2" ht="14.25">
      <c r="A36" s="11" t="s">
        <v>40</v>
      </c>
      <c r="B36" s="2" t="s">
        <v>1207</v>
      </c>
    </row>
    <row r="37" spans="1:2" ht="14.25">
      <c r="A37" s="11" t="s">
        <v>40</v>
      </c>
      <c r="B37" s="2" t="s">
        <v>1192</v>
      </c>
    </row>
    <row r="38" spans="1:2" ht="14.25">
      <c r="A38" s="11" t="s">
        <v>40</v>
      </c>
      <c r="B38" s="2" t="s">
        <v>1208</v>
      </c>
    </row>
    <row r="39" spans="1:2" ht="14.25">
      <c r="A39" s="11" t="s">
        <v>40</v>
      </c>
      <c r="B39" s="2" t="s">
        <v>1192</v>
      </c>
    </row>
    <row r="40" spans="1:2" ht="14.25">
      <c r="A40" s="11" t="s">
        <v>40</v>
      </c>
      <c r="B40" s="2" t="s">
        <v>1209</v>
      </c>
    </row>
    <row r="41" spans="1:2" ht="14.25">
      <c r="A41" s="11" t="s">
        <v>40</v>
      </c>
      <c r="B41" s="2" t="s">
        <v>1192</v>
      </c>
    </row>
    <row r="42" spans="1:2" ht="14.25">
      <c r="A42" s="11" t="s">
        <v>40</v>
      </c>
      <c r="B42" s="2" t="s">
        <v>1210</v>
      </c>
    </row>
    <row r="43" spans="1:2" ht="14.25">
      <c r="A43" s="11" t="s">
        <v>40</v>
      </c>
      <c r="B43" s="2" t="s">
        <v>1192</v>
      </c>
    </row>
    <row r="44" spans="1:2" ht="14.25">
      <c r="A44" s="11" t="s">
        <v>40</v>
      </c>
      <c r="B44" s="2" t="s">
        <v>1211</v>
      </c>
    </row>
    <row r="45" spans="1:2" ht="14.25">
      <c r="A45" s="11" t="s">
        <v>40</v>
      </c>
      <c r="B45" s="2" t="s">
        <v>1192</v>
      </c>
    </row>
    <row r="46" spans="1:2" ht="14.25">
      <c r="A46" s="11" t="s">
        <v>40</v>
      </c>
      <c r="B46" s="2" t="s">
        <v>1212</v>
      </c>
    </row>
    <row r="47" spans="1:2" ht="14.25">
      <c r="A47" s="11" t="s">
        <v>40</v>
      </c>
      <c r="B47" s="2" t="s">
        <v>1192</v>
      </c>
    </row>
    <row r="48" spans="1:2" ht="14.25">
      <c r="A48" s="11" t="s">
        <v>40</v>
      </c>
      <c r="B48" s="2" t="s">
        <v>1213</v>
      </c>
    </row>
    <row r="49" spans="1:2" ht="14.25">
      <c r="A49" s="11" t="s">
        <v>40</v>
      </c>
      <c r="B49" s="2" t="s">
        <v>1192</v>
      </c>
    </row>
    <row r="50" spans="1:2" ht="14.25">
      <c r="A50" s="11" t="s">
        <v>40</v>
      </c>
      <c r="B50" s="2" t="s">
        <v>1214</v>
      </c>
    </row>
    <row r="51" spans="1:2" ht="14.25">
      <c r="A51" s="11" t="s">
        <v>40</v>
      </c>
      <c r="B51" s="2" t="s">
        <v>1192</v>
      </c>
    </row>
    <row r="52" spans="1:2" ht="14.25">
      <c r="A52" s="11" t="s">
        <v>40</v>
      </c>
      <c r="B52" s="2" t="s">
        <v>1215</v>
      </c>
    </row>
    <row r="53" spans="1:2" ht="14.25">
      <c r="A53" s="11" t="s">
        <v>40</v>
      </c>
      <c r="B53" s="2" t="s">
        <v>1192</v>
      </c>
    </row>
    <row r="54" spans="1:2" ht="14.25">
      <c r="A54" s="11" t="s">
        <v>40</v>
      </c>
      <c r="B54" s="2" t="s">
        <v>1216</v>
      </c>
    </row>
    <row r="55" spans="1:2" ht="14.25">
      <c r="A55" s="11" t="s">
        <v>40</v>
      </c>
      <c r="B55" s="2" t="s">
        <v>1192</v>
      </c>
    </row>
    <row r="56" spans="1:2" ht="14.25">
      <c r="A56" s="11" t="s">
        <v>40</v>
      </c>
      <c r="B56" s="2" t="s">
        <v>1217</v>
      </c>
    </row>
    <row r="57" spans="1:2" ht="14.25">
      <c r="A57" s="11" t="s">
        <v>40</v>
      </c>
      <c r="B57" s="2" t="s">
        <v>1192</v>
      </c>
    </row>
    <row r="58" spans="1:2" ht="28.5">
      <c r="A58" s="11" t="s">
        <v>40</v>
      </c>
      <c r="B58" s="2" t="s">
        <v>1218</v>
      </c>
    </row>
    <row r="59" spans="1:2" ht="14.25">
      <c r="A59" s="11" t="s">
        <v>40</v>
      </c>
      <c r="B59" s="2" t="s">
        <v>1192</v>
      </c>
    </row>
    <row r="60" spans="1:2" ht="42.75">
      <c r="A60" s="11" t="s">
        <v>40</v>
      </c>
      <c r="B60" s="2" t="s">
        <v>1219</v>
      </c>
    </row>
    <row r="61" spans="1:2" ht="14.25">
      <c r="A61" s="11" t="s">
        <v>40</v>
      </c>
      <c r="B61" s="2" t="s">
        <v>1192</v>
      </c>
    </row>
    <row r="62" spans="1:2" ht="42.75">
      <c r="A62" s="11" t="s">
        <v>40</v>
      </c>
      <c r="B62" s="2" t="s">
        <v>1220</v>
      </c>
    </row>
    <row r="63" spans="1:2" ht="14.25">
      <c r="A63" s="11" t="s">
        <v>40</v>
      </c>
      <c r="B63" s="2" t="s">
        <v>1192</v>
      </c>
    </row>
    <row r="64" spans="1:2" ht="14.25">
      <c r="A64" s="11" t="s">
        <v>40</v>
      </c>
      <c r="B64" s="2" t="s">
        <v>1221</v>
      </c>
    </row>
    <row r="65" spans="1:2" ht="14.25">
      <c r="A65" s="11" t="s">
        <v>40</v>
      </c>
      <c r="B65" s="2" t="s">
        <v>1192</v>
      </c>
    </row>
    <row r="66" spans="1:2" ht="14.25">
      <c r="A66" s="11" t="s">
        <v>40</v>
      </c>
      <c r="B66" s="2" t="s">
        <v>1222</v>
      </c>
    </row>
    <row r="67" spans="1:2" ht="14.25">
      <c r="A67" s="11" t="s">
        <v>40</v>
      </c>
      <c r="B67" s="2" t="s">
        <v>1192</v>
      </c>
    </row>
    <row r="68" spans="1:2" ht="28.5">
      <c r="A68" s="11" t="s">
        <v>40</v>
      </c>
      <c r="B68" s="2" t="s">
        <v>1223</v>
      </c>
    </row>
    <row r="69" spans="1:2" ht="14.25">
      <c r="A69" s="11" t="s">
        <v>40</v>
      </c>
      <c r="B69" s="2" t="s">
        <v>1192</v>
      </c>
    </row>
    <row r="70" spans="1:2" ht="28.5">
      <c r="A70" s="11" t="s">
        <v>40</v>
      </c>
      <c r="B70" s="2" t="s">
        <v>1224</v>
      </c>
    </row>
    <row r="71" spans="1:2" ht="14.25">
      <c r="A71" s="11" t="s">
        <v>40</v>
      </c>
      <c r="B71" s="2" t="s">
        <v>1192</v>
      </c>
    </row>
    <row r="72" spans="1:2" ht="28.5">
      <c r="A72" s="11" t="s">
        <v>40</v>
      </c>
      <c r="B72" s="2" t="s">
        <v>1225</v>
      </c>
    </row>
    <row r="73" spans="1:2" ht="14.25">
      <c r="A73" s="11" t="s">
        <v>40</v>
      </c>
      <c r="B73" s="2" t="s">
        <v>1192</v>
      </c>
    </row>
    <row r="74" spans="1:2" ht="14.25">
      <c r="A74" s="11" t="s">
        <v>40</v>
      </c>
      <c r="B74" s="2" t="s">
        <v>1226</v>
      </c>
    </row>
    <row r="75" spans="1:2" ht="14.25">
      <c r="A75" s="11" t="s">
        <v>40</v>
      </c>
      <c r="B75" s="2" t="s">
        <v>1192</v>
      </c>
    </row>
    <row r="76" spans="1:2" ht="14.25">
      <c r="A76" s="11" t="s">
        <v>40</v>
      </c>
      <c r="B76" s="2" t="s">
        <v>1227</v>
      </c>
    </row>
    <row r="77" spans="1:2" ht="14.25">
      <c r="A77" s="11" t="s">
        <v>40</v>
      </c>
      <c r="B77" s="2" t="s">
        <v>1192</v>
      </c>
    </row>
    <row r="78" spans="1:2" ht="14.25">
      <c r="A78" s="11" t="s">
        <v>40</v>
      </c>
      <c r="B78" s="2" t="s">
        <v>1228</v>
      </c>
    </row>
    <row r="79" spans="1:2" ht="14.25">
      <c r="A79" s="11" t="s">
        <v>40</v>
      </c>
      <c r="B79" s="2" t="s">
        <v>1192</v>
      </c>
    </row>
    <row r="80" spans="1:2" ht="14.25">
      <c r="A80" s="11" t="s">
        <v>40</v>
      </c>
      <c r="B80" s="2" t="s">
        <v>1229</v>
      </c>
    </row>
    <row r="81" spans="1:2" ht="14.25">
      <c r="A81" s="11" t="s">
        <v>40</v>
      </c>
      <c r="B81" s="2" t="s">
        <v>1192</v>
      </c>
    </row>
    <row r="82" spans="1:2" ht="14.25">
      <c r="A82" s="11" t="s">
        <v>40</v>
      </c>
      <c r="B82" s="2" t="s">
        <v>1230</v>
      </c>
    </row>
    <row r="83" spans="1:2" ht="14.25">
      <c r="A83" s="11" t="s">
        <v>40</v>
      </c>
      <c r="B83" s="2" t="s">
        <v>1192</v>
      </c>
    </row>
    <row r="84" spans="1:2" ht="28.5">
      <c r="A84" s="11" t="s">
        <v>40</v>
      </c>
      <c r="B84" s="2" t="s">
        <v>1231</v>
      </c>
    </row>
    <row r="85" spans="1:2" ht="14.25">
      <c r="A85" s="11" t="s">
        <v>40</v>
      </c>
      <c r="B85" s="2" t="s">
        <v>1192</v>
      </c>
    </row>
    <row r="86" spans="1:2" ht="14.25">
      <c r="A86" s="11" t="s">
        <v>40</v>
      </c>
      <c r="B86" s="2" t="s">
        <v>1232</v>
      </c>
    </row>
    <row r="87" spans="1:2" ht="14.25">
      <c r="A87" s="11" t="s">
        <v>40</v>
      </c>
      <c r="B87" s="2" t="s">
        <v>1192</v>
      </c>
    </row>
    <row r="88" spans="1:2" ht="28.5">
      <c r="A88" s="11" t="s">
        <v>40</v>
      </c>
      <c r="B88" s="2" t="s">
        <v>1233</v>
      </c>
    </row>
    <row r="89" spans="1:2" ht="14.25">
      <c r="A89" s="11" t="s">
        <v>40</v>
      </c>
      <c r="B89" s="2" t="s">
        <v>1192</v>
      </c>
    </row>
    <row r="90" spans="1:2" ht="28.5">
      <c r="A90" s="11" t="s">
        <v>40</v>
      </c>
      <c r="B90" s="2" t="s">
        <v>1234</v>
      </c>
    </row>
    <row r="91" spans="1:2" ht="14.25">
      <c r="A91" s="11" t="s">
        <v>40</v>
      </c>
      <c r="B91" s="2" t="s">
        <v>1192</v>
      </c>
    </row>
    <row r="92" spans="1:2" ht="14.25">
      <c r="A92" s="11" t="s">
        <v>40</v>
      </c>
      <c r="B92" s="2" t="s">
        <v>1235</v>
      </c>
    </row>
    <row r="93" spans="1:2" ht="14.25">
      <c r="A93" s="11" t="s">
        <v>40</v>
      </c>
      <c r="B93" s="2" t="s">
        <v>1192</v>
      </c>
    </row>
    <row r="94" spans="1:2" ht="14.25">
      <c r="A94" s="11" t="s">
        <v>40</v>
      </c>
      <c r="B94" s="2" t="s">
        <v>1236</v>
      </c>
    </row>
    <row r="95" spans="1:2" ht="14.25">
      <c r="A95" s="11" t="s">
        <v>40</v>
      </c>
      <c r="B95" s="2" t="s">
        <v>1192</v>
      </c>
    </row>
    <row r="96" spans="1:2" ht="14.25">
      <c r="A96" s="11" t="s">
        <v>40</v>
      </c>
      <c r="B96" s="2" t="s">
        <v>1237</v>
      </c>
    </row>
    <row r="97" spans="1:2" ht="14.25">
      <c r="A97" s="11" t="s">
        <v>40</v>
      </c>
      <c r="B97" s="2" t="s">
        <v>1192</v>
      </c>
    </row>
    <row r="98" spans="1:2" ht="14.25">
      <c r="A98" s="11" t="s">
        <v>40</v>
      </c>
      <c r="B98" s="2" t="s">
        <v>1238</v>
      </c>
    </row>
    <row r="99" spans="1:2" ht="14.25">
      <c r="A99" s="11" t="s">
        <v>40</v>
      </c>
      <c r="B99" s="2" t="s">
        <v>1192</v>
      </c>
    </row>
    <row r="100" spans="1:2" ht="28.5">
      <c r="A100" s="11" t="s">
        <v>40</v>
      </c>
      <c r="B100" s="2" t="s">
        <v>1239</v>
      </c>
    </row>
    <row r="101" spans="1:2" ht="14.25">
      <c r="A101" s="11" t="s">
        <v>40</v>
      </c>
      <c r="B101" s="2" t="s">
        <v>1192</v>
      </c>
    </row>
    <row r="102" spans="1:2" ht="28.5">
      <c r="A102" s="11" t="s">
        <v>40</v>
      </c>
      <c r="B102" s="2" t="s">
        <v>1240</v>
      </c>
    </row>
    <row r="103" spans="1:2" ht="14.25">
      <c r="A103" s="11" t="s">
        <v>40</v>
      </c>
      <c r="B103" s="2" t="s">
        <v>1192</v>
      </c>
    </row>
    <row r="104" spans="1:2" ht="28.5">
      <c r="A104" s="11" t="s">
        <v>40</v>
      </c>
      <c r="B104" s="2" t="s">
        <v>1241</v>
      </c>
    </row>
    <row r="105" spans="1:2" ht="14.25">
      <c r="A105" s="11" t="s">
        <v>40</v>
      </c>
      <c r="B105" s="2" t="s">
        <v>1192</v>
      </c>
    </row>
    <row r="106" spans="1:2" ht="28.5">
      <c r="A106" s="11" t="s">
        <v>40</v>
      </c>
      <c r="B106" s="2" t="s">
        <v>1242</v>
      </c>
    </row>
    <row r="107" spans="1:2" ht="14.25">
      <c r="A107" s="11" t="s">
        <v>40</v>
      </c>
      <c r="B107" s="2" t="s">
        <v>1192</v>
      </c>
    </row>
    <row r="108" spans="1:2" ht="14.25">
      <c r="A108" s="11" t="s">
        <v>40</v>
      </c>
      <c r="B108" s="2" t="s">
        <v>1243</v>
      </c>
    </row>
    <row r="109" spans="1:2" ht="14.25">
      <c r="A109" s="11" t="s">
        <v>40</v>
      </c>
      <c r="B109" s="2" t="s">
        <v>1192</v>
      </c>
    </row>
    <row r="110" spans="1:2" ht="28.5">
      <c r="A110" s="11" t="s">
        <v>40</v>
      </c>
      <c r="B110" s="2" t="s">
        <v>1244</v>
      </c>
    </row>
    <row r="111" spans="1:2" ht="14.25">
      <c r="A111" s="11" t="s">
        <v>40</v>
      </c>
      <c r="B111" s="2" t="s">
        <v>1192</v>
      </c>
    </row>
    <row r="112" spans="1:2" ht="14.25">
      <c r="A112" s="11" t="s">
        <v>40</v>
      </c>
      <c r="B112" s="2" t="s">
        <v>1245</v>
      </c>
    </row>
    <row r="113" spans="1:2" ht="14.25">
      <c r="A113" s="11" t="s">
        <v>40</v>
      </c>
      <c r="B113" s="2" t="s">
        <v>1192</v>
      </c>
    </row>
    <row r="114" spans="1:2" ht="14.25">
      <c r="A114" s="11" t="s">
        <v>40</v>
      </c>
      <c r="B114" s="2" t="s">
        <v>1246</v>
      </c>
    </row>
    <row r="115" spans="1:2" ht="14.25">
      <c r="A115" s="11" t="s">
        <v>40</v>
      </c>
      <c r="B115" s="2" t="s">
        <v>1192</v>
      </c>
    </row>
    <row r="116" spans="1:2" ht="14.25">
      <c r="A116" s="11" t="s">
        <v>40</v>
      </c>
      <c r="B116" s="2" t="s">
        <v>1247</v>
      </c>
    </row>
    <row r="117" spans="1:2" ht="14.25">
      <c r="A117" s="11" t="s">
        <v>40</v>
      </c>
      <c r="B117" s="2" t="s">
        <v>1192</v>
      </c>
    </row>
    <row r="118" spans="1:2" ht="14.25">
      <c r="A118" s="11" t="s">
        <v>40</v>
      </c>
      <c r="B118" s="2" t="s">
        <v>1248</v>
      </c>
    </row>
    <row r="119" spans="1:2" ht="14.25">
      <c r="A119" s="11" t="s">
        <v>40</v>
      </c>
      <c r="B119" s="2" t="s">
        <v>1192</v>
      </c>
    </row>
    <row r="120" spans="1:2" ht="14.25">
      <c r="A120" s="11" t="s">
        <v>40</v>
      </c>
      <c r="B120" s="2" t="s">
        <v>1249</v>
      </c>
    </row>
    <row r="121" spans="1:2" ht="14.25">
      <c r="A121" s="11" t="s">
        <v>40</v>
      </c>
      <c r="B121" s="2" t="s">
        <v>1192</v>
      </c>
    </row>
    <row r="122" spans="1:2" ht="14.25">
      <c r="A122" s="11" t="s">
        <v>40</v>
      </c>
      <c r="B122" s="2" t="s">
        <v>1250</v>
      </c>
    </row>
    <row r="123" spans="1:2" ht="14.25">
      <c r="A123" s="11" t="s">
        <v>40</v>
      </c>
      <c r="B123" s="2" t="s">
        <v>1192</v>
      </c>
    </row>
    <row r="124" spans="1:2" ht="14.25">
      <c r="A124" s="11" t="s">
        <v>40</v>
      </c>
      <c r="B124" s="2" t="s">
        <v>1251</v>
      </c>
    </row>
    <row r="125" spans="1:2" ht="14.25">
      <c r="A125" s="11" t="s">
        <v>40</v>
      </c>
      <c r="B125" s="2" t="s">
        <v>1192</v>
      </c>
    </row>
    <row r="126" spans="1:2" ht="28.5">
      <c r="A126" s="11" t="s">
        <v>40</v>
      </c>
      <c r="B126" s="2" t="s">
        <v>1252</v>
      </c>
    </row>
    <row r="127" spans="1:2" ht="14.25">
      <c r="A127" s="11" t="s">
        <v>40</v>
      </c>
      <c r="B127" s="2" t="s">
        <v>1192</v>
      </c>
    </row>
    <row r="128" spans="1:2" ht="14.25">
      <c r="A128" s="11" t="s">
        <v>40</v>
      </c>
      <c r="B128" s="2" t="s">
        <v>1253</v>
      </c>
    </row>
    <row r="129" spans="1:2" ht="14.25">
      <c r="A129" s="11" t="s">
        <v>40</v>
      </c>
      <c r="B129" s="2" t="s">
        <v>1192</v>
      </c>
    </row>
    <row r="130" spans="1:2" ht="14.25">
      <c r="A130" s="11" t="s">
        <v>40</v>
      </c>
      <c r="B130" s="2" t="s">
        <v>1254</v>
      </c>
    </row>
    <row r="131" spans="1:2" ht="14.25">
      <c r="A131" s="11" t="s">
        <v>40</v>
      </c>
      <c r="B131" s="2" t="s">
        <v>1192</v>
      </c>
    </row>
    <row r="132" spans="1:2" ht="14.25">
      <c r="A132" s="11" t="s">
        <v>40</v>
      </c>
      <c r="B132" s="2" t="s">
        <v>1255</v>
      </c>
    </row>
    <row r="133" spans="1:2" ht="14.25">
      <c r="A133" s="11" t="s">
        <v>40</v>
      </c>
      <c r="B133" s="2" t="s">
        <v>1192</v>
      </c>
    </row>
    <row r="134" spans="1:2" ht="14.25">
      <c r="A134" s="11" t="s">
        <v>40</v>
      </c>
      <c r="B134" s="2" t="s">
        <v>1256</v>
      </c>
    </row>
    <row r="135" spans="1:2" ht="14.25">
      <c r="A135" s="11" t="s">
        <v>40</v>
      </c>
      <c r="B135" s="2" t="s">
        <v>1192</v>
      </c>
    </row>
    <row r="136" spans="1:2" ht="14.25">
      <c r="A136" s="11" t="s">
        <v>40</v>
      </c>
      <c r="B136" s="2" t="s">
        <v>1257</v>
      </c>
    </row>
    <row r="137" spans="1:2" ht="14.25">
      <c r="A137" s="11" t="s">
        <v>40</v>
      </c>
      <c r="B137" s="2" t="s">
        <v>1192</v>
      </c>
    </row>
    <row r="138" spans="1:2" ht="14.25">
      <c r="A138" s="11" t="s">
        <v>40</v>
      </c>
      <c r="B138" s="2" t="s">
        <v>1258</v>
      </c>
    </row>
    <row r="139" spans="1:2" ht="14.25">
      <c r="A139" s="11" t="s">
        <v>40</v>
      </c>
      <c r="B139" s="2" t="s">
        <v>1192</v>
      </c>
    </row>
    <row r="140" spans="1:2" ht="14.25">
      <c r="A140" s="11" t="s">
        <v>40</v>
      </c>
      <c r="B140" s="2" t="s">
        <v>1259</v>
      </c>
    </row>
    <row r="141" spans="1:2" ht="14.25">
      <c r="A141" s="11" t="s">
        <v>40</v>
      </c>
      <c r="B141" s="2" t="s">
        <v>1192</v>
      </c>
    </row>
    <row r="142" spans="1:2" ht="14.25">
      <c r="A142" s="11" t="s">
        <v>40</v>
      </c>
      <c r="B142" s="2" t="s">
        <v>1260</v>
      </c>
    </row>
    <row r="143" spans="1:2" ht="14.25">
      <c r="A143" s="11" t="s">
        <v>40</v>
      </c>
      <c r="B143" s="2" t="s">
        <v>1192</v>
      </c>
    </row>
    <row r="144" spans="1:2" ht="14.25">
      <c r="A144" s="11" t="s">
        <v>40</v>
      </c>
      <c r="B144" s="2" t="s">
        <v>1261</v>
      </c>
    </row>
    <row r="145" spans="1:2" ht="14.25">
      <c r="A145" s="11" t="s">
        <v>40</v>
      </c>
      <c r="B145" s="2" t="s">
        <v>1192</v>
      </c>
    </row>
    <row r="146" spans="1:2" ht="14.25">
      <c r="A146" s="11" t="s">
        <v>40</v>
      </c>
      <c r="B146" s="2" t="s">
        <v>1262</v>
      </c>
    </row>
    <row r="147" spans="1:2" ht="14.25">
      <c r="A147" s="11" t="s">
        <v>40</v>
      </c>
      <c r="B147" s="2" t="s">
        <v>1192</v>
      </c>
    </row>
    <row r="148" spans="1:2" ht="28.5">
      <c r="A148" s="11" t="s">
        <v>40</v>
      </c>
      <c r="B148" s="2" t="s">
        <v>1263</v>
      </c>
    </row>
    <row r="149" spans="1:2" ht="14.25">
      <c r="A149" s="11" t="s">
        <v>40</v>
      </c>
      <c r="B149" s="2" t="s">
        <v>1192</v>
      </c>
    </row>
    <row r="150" spans="1:2" ht="28.5">
      <c r="A150" s="11" t="s">
        <v>40</v>
      </c>
      <c r="B150" s="2" t="s">
        <v>1264</v>
      </c>
    </row>
    <row r="151" spans="1:2" ht="14.25">
      <c r="A151" s="11" t="s">
        <v>40</v>
      </c>
      <c r="B151" s="2" t="s">
        <v>1192</v>
      </c>
    </row>
    <row r="152" spans="1:2" ht="28.5">
      <c r="A152" s="11" t="s">
        <v>40</v>
      </c>
      <c r="B152" s="2" t="s">
        <v>1265</v>
      </c>
    </row>
    <row r="153" spans="1:2" ht="14.25">
      <c r="A153" s="11" t="s">
        <v>40</v>
      </c>
      <c r="B153" s="2" t="s">
        <v>1192</v>
      </c>
    </row>
    <row r="154" spans="1:2" ht="14.25">
      <c r="A154" s="11" t="s">
        <v>40</v>
      </c>
      <c r="B154" s="2" t="s">
        <v>1266</v>
      </c>
    </row>
    <row r="155" spans="1:2" ht="14.25">
      <c r="A155" s="11" t="s">
        <v>40</v>
      </c>
      <c r="B155" s="2" t="s">
        <v>1192</v>
      </c>
    </row>
    <row r="156" spans="1:2" ht="14.25">
      <c r="A156" s="11" t="s">
        <v>40</v>
      </c>
      <c r="B156" s="2" t="s">
        <v>1267</v>
      </c>
    </row>
    <row r="157" spans="1:2" ht="14.25">
      <c r="A157" s="11" t="s">
        <v>40</v>
      </c>
      <c r="B157" s="2" t="s">
        <v>1192</v>
      </c>
    </row>
    <row r="158" spans="1:2" ht="14.25">
      <c r="A158" s="11" t="s">
        <v>40</v>
      </c>
      <c r="B158" s="2" t="s">
        <v>1268</v>
      </c>
    </row>
    <row r="159" spans="1:2" ht="14.25">
      <c r="A159" s="11" t="s">
        <v>40</v>
      </c>
      <c r="B159" s="2" t="s">
        <v>1192</v>
      </c>
    </row>
    <row r="160" spans="1:2" ht="14.25">
      <c r="A160" s="11" t="s">
        <v>40</v>
      </c>
      <c r="B160" s="2" t="s">
        <v>1269</v>
      </c>
    </row>
    <row r="161" spans="1:2" ht="14.25">
      <c r="A161" s="11" t="s">
        <v>40</v>
      </c>
      <c r="B161" s="2" t="s">
        <v>1192</v>
      </c>
    </row>
    <row r="162" spans="1:2" ht="28.5">
      <c r="A162" s="11" t="s">
        <v>40</v>
      </c>
      <c r="B162" s="2" t="s">
        <v>1270</v>
      </c>
    </row>
    <row r="163" spans="1:2" ht="14.25">
      <c r="A163" s="11" t="s">
        <v>40</v>
      </c>
      <c r="B163" s="2" t="s">
        <v>1192</v>
      </c>
    </row>
    <row r="164" spans="1:2" ht="14.25">
      <c r="A164" s="11" t="s">
        <v>40</v>
      </c>
      <c r="B164" s="2" t="s">
        <v>1271</v>
      </c>
    </row>
    <row r="165" spans="1:2" ht="14.25">
      <c r="A165" s="11" t="s">
        <v>40</v>
      </c>
      <c r="B165" s="2" t="s">
        <v>1192</v>
      </c>
    </row>
    <row r="166" spans="1:2" ht="14.25">
      <c r="A166" s="11" t="s">
        <v>40</v>
      </c>
      <c r="B166" s="2" t="s">
        <v>1272</v>
      </c>
    </row>
    <row r="167" spans="1:2" ht="14.25">
      <c r="A167" s="11" t="s">
        <v>40</v>
      </c>
      <c r="B167" s="2" t="s">
        <v>1192</v>
      </c>
    </row>
    <row r="168" spans="1:2" ht="14.25">
      <c r="A168" s="11" t="s">
        <v>40</v>
      </c>
      <c r="B168" s="2" t="s">
        <v>1273</v>
      </c>
    </row>
    <row r="169" spans="1:2" ht="14.25">
      <c r="A169" s="11" t="s">
        <v>40</v>
      </c>
      <c r="B169" s="2" t="s">
        <v>1192</v>
      </c>
    </row>
    <row r="170" spans="1:2" ht="14.25">
      <c r="A170" s="11" t="s">
        <v>40</v>
      </c>
      <c r="B170" s="2" t="s">
        <v>1274</v>
      </c>
    </row>
    <row r="171" spans="1:2" ht="14.25">
      <c r="A171" s="11" t="s">
        <v>40</v>
      </c>
      <c r="B171" s="2" t="s">
        <v>1192</v>
      </c>
    </row>
    <row r="172" spans="1:2" ht="14.25">
      <c r="A172" s="11" t="s">
        <v>40</v>
      </c>
      <c r="B172" s="2" t="s">
        <v>1275</v>
      </c>
    </row>
    <row r="173" spans="1:2" ht="14.25">
      <c r="A173" s="11" t="s">
        <v>40</v>
      </c>
      <c r="B173" s="2" t="s">
        <v>1192</v>
      </c>
    </row>
    <row r="174" spans="1:2" ht="14.25">
      <c r="A174" s="11" t="s">
        <v>40</v>
      </c>
      <c r="B174" s="2" t="s">
        <v>1276</v>
      </c>
    </row>
    <row r="175" spans="1:2" ht="14.25">
      <c r="A175" s="11" t="s">
        <v>40</v>
      </c>
      <c r="B175" s="2" t="s">
        <v>1192</v>
      </c>
    </row>
    <row r="176" spans="1:2" ht="14.25">
      <c r="A176" s="11" t="s">
        <v>40</v>
      </c>
      <c r="B176" s="2" t="s">
        <v>1277</v>
      </c>
    </row>
    <row r="177" spans="1:2" ht="14.25">
      <c r="A177" s="11" t="s">
        <v>40</v>
      </c>
      <c r="B177" s="2" t="s">
        <v>1192</v>
      </c>
    </row>
    <row r="178" spans="1:2" ht="14.25">
      <c r="A178" s="11" t="s">
        <v>40</v>
      </c>
      <c r="B178" s="2" t="s">
        <v>1278</v>
      </c>
    </row>
    <row r="179" spans="1:2" ht="14.25">
      <c r="A179" s="11" t="s">
        <v>40</v>
      </c>
      <c r="B179" s="2" t="s">
        <v>1192</v>
      </c>
    </row>
    <row r="180" spans="1:2" ht="14.25">
      <c r="A180" s="11" t="s">
        <v>40</v>
      </c>
      <c r="B180" s="2" t="s">
        <v>1279</v>
      </c>
    </row>
    <row r="181" spans="1:2" ht="14.25">
      <c r="A181" s="11" t="s">
        <v>40</v>
      </c>
      <c r="B181" s="2" t="s">
        <v>1192</v>
      </c>
    </row>
    <row r="182" spans="1:2" ht="28.5">
      <c r="A182" s="11" t="s">
        <v>40</v>
      </c>
      <c r="B182" s="2" t="s">
        <v>1280</v>
      </c>
    </row>
    <row r="183" spans="1:2" ht="14.25">
      <c r="A183" s="11" t="s">
        <v>40</v>
      </c>
      <c r="B183" s="2" t="s">
        <v>1192</v>
      </c>
    </row>
    <row r="184" spans="1:2" ht="14.25">
      <c r="A184" s="11" t="s">
        <v>40</v>
      </c>
      <c r="B184" s="2" t="s">
        <v>1281</v>
      </c>
    </row>
    <row r="185" spans="1:2" ht="14.25">
      <c r="A185" s="11" t="s">
        <v>40</v>
      </c>
      <c r="B185" s="2" t="s">
        <v>1192</v>
      </c>
    </row>
    <row r="186" spans="1:2" ht="14.25">
      <c r="A186" s="11" t="s">
        <v>40</v>
      </c>
      <c r="B186" s="2" t="s">
        <v>1282</v>
      </c>
    </row>
    <row r="187" spans="1:2" ht="14.25">
      <c r="A187" s="11" t="s">
        <v>40</v>
      </c>
      <c r="B187" s="2" t="s">
        <v>1192</v>
      </c>
    </row>
    <row r="188" spans="1:2" ht="14.25">
      <c r="A188" s="11" t="s">
        <v>40</v>
      </c>
      <c r="B188" s="2" t="s">
        <v>1283</v>
      </c>
    </row>
    <row r="189" spans="1:2" ht="14.25">
      <c r="A189" s="11" t="s">
        <v>40</v>
      </c>
      <c r="B189" s="2" t="s">
        <v>1192</v>
      </c>
    </row>
    <row r="190" spans="1:2" ht="28.5">
      <c r="A190" s="11" t="s">
        <v>40</v>
      </c>
      <c r="B190" s="2" t="s">
        <v>1284</v>
      </c>
    </row>
    <row r="191" spans="1:2" ht="14.25">
      <c r="A191" s="11" t="s">
        <v>40</v>
      </c>
      <c r="B191" s="2" t="s">
        <v>1192</v>
      </c>
    </row>
    <row r="192" spans="1:2" ht="14.25">
      <c r="A192" s="11" t="s">
        <v>40</v>
      </c>
      <c r="B192" s="2" t="s">
        <v>1285</v>
      </c>
    </row>
    <row r="193" spans="1:2" ht="14.25">
      <c r="A193" s="11" t="s">
        <v>40</v>
      </c>
      <c r="B193" s="2" t="s">
        <v>1192</v>
      </c>
    </row>
    <row r="194" spans="1:2" ht="14.25">
      <c r="A194" s="11" t="s">
        <v>40</v>
      </c>
      <c r="B194" s="2" t="s">
        <v>1286</v>
      </c>
    </row>
    <row r="195" spans="1:2" ht="14.25">
      <c r="A195" s="11" t="s">
        <v>40</v>
      </c>
      <c r="B195" s="2" t="s">
        <v>1192</v>
      </c>
    </row>
    <row r="196" spans="1:2" ht="14.25">
      <c r="A196" s="11" t="s">
        <v>40</v>
      </c>
      <c r="B196" s="2" t="s">
        <v>1287</v>
      </c>
    </row>
    <row r="197" spans="1:2" ht="14.25">
      <c r="A197" s="11" t="s">
        <v>40</v>
      </c>
      <c r="B197" s="2" t="s">
        <v>1192</v>
      </c>
    </row>
    <row r="198" spans="1:2" ht="14.25">
      <c r="A198" s="11" t="s">
        <v>40</v>
      </c>
      <c r="B198" s="2" t="s">
        <v>1288</v>
      </c>
    </row>
    <row r="199" spans="1:2" ht="14.25">
      <c r="A199" s="11" t="s">
        <v>40</v>
      </c>
      <c r="B199" s="2" t="s">
        <v>1192</v>
      </c>
    </row>
    <row r="200" spans="1:2" ht="14.25">
      <c r="A200" s="11" t="s">
        <v>40</v>
      </c>
      <c r="B200" s="2" t="s">
        <v>1289</v>
      </c>
    </row>
    <row r="201" spans="1:2" ht="14.25">
      <c r="A201" s="11" t="s">
        <v>40</v>
      </c>
      <c r="B201" s="2" t="s">
        <v>1192</v>
      </c>
    </row>
    <row r="202" spans="1:2" ht="14.25">
      <c r="A202" s="11" t="s">
        <v>40</v>
      </c>
      <c r="B202" s="2" t="s">
        <v>1290</v>
      </c>
    </row>
    <row r="203" spans="1:2" ht="14.25">
      <c r="A203" s="11" t="s">
        <v>40</v>
      </c>
      <c r="B203" s="2" t="s">
        <v>1192</v>
      </c>
    </row>
    <row r="204" spans="1:2" ht="14.25">
      <c r="A204" s="11" t="s">
        <v>40</v>
      </c>
      <c r="B204" s="2" t="s">
        <v>1291</v>
      </c>
    </row>
    <row r="205" spans="1:2" ht="14.25">
      <c r="A205" s="11" t="s">
        <v>40</v>
      </c>
      <c r="B205" s="2" t="s">
        <v>1192</v>
      </c>
    </row>
    <row r="206" spans="1:2" ht="14.25">
      <c r="A206" s="11" t="s">
        <v>40</v>
      </c>
      <c r="B206" s="2" t="s">
        <v>1292</v>
      </c>
    </row>
    <row r="207" spans="1:2" ht="14.25">
      <c r="A207" s="11" t="s">
        <v>40</v>
      </c>
      <c r="B207" s="2" t="s">
        <v>1192</v>
      </c>
    </row>
    <row r="208" spans="1:2" ht="14.25">
      <c r="A208" s="11" t="s">
        <v>40</v>
      </c>
      <c r="B208" s="2" t="s">
        <v>1293</v>
      </c>
    </row>
    <row r="209" spans="1:2" ht="14.25">
      <c r="A209" s="11" t="s">
        <v>40</v>
      </c>
      <c r="B209" s="2" t="s">
        <v>1192</v>
      </c>
    </row>
    <row r="210" spans="1:2" ht="14.25">
      <c r="A210" s="11" t="s">
        <v>40</v>
      </c>
      <c r="B210" s="2" t="s">
        <v>1294</v>
      </c>
    </row>
    <row r="211" spans="1:2" ht="14.25">
      <c r="A211" s="11" t="s">
        <v>40</v>
      </c>
      <c r="B211" s="2" t="s">
        <v>1192</v>
      </c>
    </row>
    <row r="212" spans="1:2" ht="14.25">
      <c r="A212" s="11" t="s">
        <v>40</v>
      </c>
      <c r="B212" s="2" t="s">
        <v>1295</v>
      </c>
    </row>
    <row r="213" spans="1:2" ht="14.25">
      <c r="A213" s="11" t="s">
        <v>40</v>
      </c>
      <c r="B213" s="2" t="s">
        <v>1192</v>
      </c>
    </row>
    <row r="214" spans="1:2" ht="14.25">
      <c r="A214" s="11" t="s">
        <v>40</v>
      </c>
      <c r="B214" s="2" t="s">
        <v>1296</v>
      </c>
    </row>
    <row r="215" spans="1:2" ht="14.25">
      <c r="A215" s="11" t="s">
        <v>40</v>
      </c>
      <c r="B215" s="2" t="s">
        <v>1192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0"/>
  <sheetViews>
    <sheetView zoomScalePageLayoutView="0" workbookViewId="0" topLeftCell="A241">
      <selection activeCell="A237" sqref="A237:B237"/>
    </sheetView>
  </sheetViews>
  <sheetFormatPr defaultColWidth="9.00390625" defaultRowHeight="14.25" customHeight="1"/>
  <cols>
    <col min="1" max="1" width="5.875" style="16" customWidth="1"/>
    <col min="2" max="2" width="30.25390625" style="13" customWidth="1"/>
    <col min="3" max="3" width="16.00390625" style="20" customWidth="1"/>
    <col min="4" max="4" width="18.00390625" style="15" customWidth="1"/>
    <col min="5" max="5" width="12.75390625" style="16" customWidth="1"/>
    <col min="6" max="6" width="16.625" style="13" customWidth="1"/>
    <col min="7" max="16384" width="9.00390625" style="13" customWidth="1"/>
  </cols>
  <sheetData>
    <row r="1" spans="1:5" ht="20.25">
      <c r="A1" s="153" t="s">
        <v>1299</v>
      </c>
      <c r="B1" s="153"/>
      <c r="C1" s="153"/>
      <c r="D1" s="153"/>
      <c r="E1" s="153"/>
    </row>
    <row r="2" spans="1:5" ht="20.25">
      <c r="A2" s="153" t="s">
        <v>1298</v>
      </c>
      <c r="B2" s="153"/>
      <c r="C2" s="153"/>
      <c r="D2" s="153"/>
      <c r="E2" s="153"/>
    </row>
    <row r="3" spans="1:5" ht="20.25">
      <c r="A3" s="153" t="s">
        <v>1300</v>
      </c>
      <c r="B3" s="153"/>
      <c r="C3" s="153"/>
      <c r="D3" s="153"/>
      <c r="E3" s="153"/>
    </row>
    <row r="4" spans="1:3" ht="20.25">
      <c r="A4" s="12"/>
      <c r="B4" s="12"/>
      <c r="C4" s="14"/>
    </row>
    <row r="5" spans="1:3" ht="20.25">
      <c r="A5" s="17" t="s">
        <v>1301</v>
      </c>
      <c r="C5" s="18"/>
    </row>
    <row r="6" spans="1:3" ht="20.25">
      <c r="A6" s="17" t="s">
        <v>1302</v>
      </c>
      <c r="C6" s="18"/>
    </row>
    <row r="7" spans="1:3" ht="20.25">
      <c r="A7" s="19" t="s">
        <v>1303</v>
      </c>
      <c r="C7" s="18"/>
    </row>
    <row r="8" ht="20.25"/>
    <row r="9" spans="1:5" s="25" customFormat="1" ht="56.25">
      <c r="A9" s="22" t="s">
        <v>1304</v>
      </c>
      <c r="B9" s="22" t="s">
        <v>13</v>
      </c>
      <c r="C9" s="23" t="s">
        <v>1305</v>
      </c>
      <c r="D9" s="23" t="s">
        <v>1306</v>
      </c>
      <c r="E9" s="24" t="s">
        <v>1307</v>
      </c>
    </row>
    <row r="10" spans="1:5" s="29" customFormat="1" ht="40.5">
      <c r="A10" s="26">
        <v>1</v>
      </c>
      <c r="B10" s="27" t="s">
        <v>39</v>
      </c>
      <c r="C10" s="28">
        <v>150000</v>
      </c>
      <c r="D10" s="28">
        <v>149500</v>
      </c>
      <c r="E10" s="26" t="s">
        <v>1308</v>
      </c>
    </row>
    <row r="11" spans="1:5" ht="40.5">
      <c r="A11" s="26">
        <v>2</v>
      </c>
      <c r="B11" s="27" t="s">
        <v>43</v>
      </c>
      <c r="C11" s="28">
        <v>240000</v>
      </c>
      <c r="D11" s="28">
        <v>239500</v>
      </c>
      <c r="E11" s="26" t="s">
        <v>1308</v>
      </c>
    </row>
    <row r="12" spans="1:5" ht="40.5">
      <c r="A12" s="26">
        <v>3</v>
      </c>
      <c r="B12" s="27" t="s">
        <v>50</v>
      </c>
      <c r="C12" s="28">
        <v>6133000</v>
      </c>
      <c r="D12" s="28">
        <v>6110000</v>
      </c>
      <c r="E12" s="26" t="s">
        <v>1308</v>
      </c>
    </row>
    <row r="13" spans="1:5" ht="40.5">
      <c r="A13" s="26">
        <v>4</v>
      </c>
      <c r="B13" s="27" t="s">
        <v>54</v>
      </c>
      <c r="C13" s="28">
        <v>600000</v>
      </c>
      <c r="D13" s="28">
        <v>458000</v>
      </c>
      <c r="E13" s="26" t="s">
        <v>1308</v>
      </c>
    </row>
    <row r="14" spans="1:5" ht="60.75">
      <c r="A14" s="26">
        <v>5</v>
      </c>
      <c r="B14" s="27" t="s">
        <v>57</v>
      </c>
      <c r="C14" s="28">
        <v>1253000</v>
      </c>
      <c r="D14" s="28">
        <v>1025000</v>
      </c>
      <c r="E14" s="26" t="s">
        <v>1308</v>
      </c>
    </row>
    <row r="15" spans="1:5" ht="60.75">
      <c r="A15" s="26">
        <v>6</v>
      </c>
      <c r="B15" s="27" t="s">
        <v>60</v>
      </c>
      <c r="C15" s="28">
        <v>3350000</v>
      </c>
      <c r="D15" s="28">
        <v>2666000</v>
      </c>
      <c r="E15" s="26" t="s">
        <v>1308</v>
      </c>
    </row>
    <row r="16" spans="1:5" ht="40.5">
      <c r="A16" s="26">
        <v>7</v>
      </c>
      <c r="B16" s="27" t="s">
        <v>63</v>
      </c>
      <c r="C16" s="28">
        <v>1353000</v>
      </c>
      <c r="D16" s="28">
        <v>1087500</v>
      </c>
      <c r="E16" s="26" t="s">
        <v>1308</v>
      </c>
    </row>
    <row r="17" spans="1:5" ht="40.5">
      <c r="A17" s="26">
        <v>8</v>
      </c>
      <c r="B17" s="27" t="s">
        <v>1309</v>
      </c>
      <c r="C17" s="28">
        <v>426000</v>
      </c>
      <c r="D17" s="28">
        <v>425000</v>
      </c>
      <c r="E17" s="26" t="s">
        <v>1308</v>
      </c>
    </row>
    <row r="18" spans="1:5" ht="60.75">
      <c r="A18" s="26">
        <v>9</v>
      </c>
      <c r="B18" s="27" t="s">
        <v>69</v>
      </c>
      <c r="C18" s="28">
        <v>1650000</v>
      </c>
      <c r="D18" s="28">
        <v>1430000</v>
      </c>
      <c r="E18" s="26" t="s">
        <v>1308</v>
      </c>
    </row>
    <row r="19" spans="1:5" ht="40.5">
      <c r="A19" s="26">
        <v>10</v>
      </c>
      <c r="B19" s="27" t="s">
        <v>376</v>
      </c>
      <c r="C19" s="28">
        <v>213000</v>
      </c>
      <c r="D19" s="28">
        <v>212500</v>
      </c>
      <c r="E19" s="26" t="s">
        <v>1308</v>
      </c>
    </row>
    <row r="20" spans="1:5" ht="81">
      <c r="A20" s="31">
        <v>11</v>
      </c>
      <c r="B20" s="27" t="s">
        <v>1310</v>
      </c>
      <c r="C20" s="28">
        <v>2550000</v>
      </c>
      <c r="D20" s="28">
        <v>2510000</v>
      </c>
      <c r="E20" s="26" t="s">
        <v>1308</v>
      </c>
    </row>
    <row r="21" spans="1:5" ht="60.75">
      <c r="A21" s="21" t="s">
        <v>1304</v>
      </c>
      <c r="B21" s="22" t="s">
        <v>13</v>
      </c>
      <c r="C21" s="23" t="s">
        <v>1305</v>
      </c>
      <c r="D21" s="23" t="s">
        <v>1306</v>
      </c>
      <c r="E21" s="22" t="s">
        <v>1307</v>
      </c>
    </row>
    <row r="22" spans="1:5" ht="60.75">
      <c r="A22" s="31">
        <v>12</v>
      </c>
      <c r="B22" s="27" t="s">
        <v>381</v>
      </c>
      <c r="C22" s="28">
        <v>235000</v>
      </c>
      <c r="D22" s="28">
        <v>234500</v>
      </c>
      <c r="E22" s="26" t="s">
        <v>1308</v>
      </c>
    </row>
    <row r="23" spans="1:5" ht="81">
      <c r="A23" s="31">
        <v>13</v>
      </c>
      <c r="B23" s="27" t="s">
        <v>384</v>
      </c>
      <c r="C23" s="28">
        <v>232000</v>
      </c>
      <c r="D23" s="28">
        <v>231500</v>
      </c>
      <c r="E23" s="26" t="s">
        <v>1308</v>
      </c>
    </row>
    <row r="24" spans="1:5" ht="60.75">
      <c r="A24" s="31">
        <v>14</v>
      </c>
      <c r="B24" s="27" t="s">
        <v>386</v>
      </c>
      <c r="C24" s="28">
        <v>193000</v>
      </c>
      <c r="D24" s="28">
        <v>192900</v>
      </c>
      <c r="E24" s="26" t="s">
        <v>1308</v>
      </c>
    </row>
    <row r="25" spans="1:5" ht="40.5">
      <c r="A25" s="31">
        <v>15</v>
      </c>
      <c r="B25" s="27" t="s">
        <v>388</v>
      </c>
      <c r="C25" s="28">
        <v>180900</v>
      </c>
      <c r="D25" s="28">
        <v>180500</v>
      </c>
      <c r="E25" s="26" t="s">
        <v>1322</v>
      </c>
    </row>
    <row r="26" spans="1:5" ht="81">
      <c r="A26" s="31">
        <v>16</v>
      </c>
      <c r="B26" s="27" t="s">
        <v>389</v>
      </c>
      <c r="C26" s="28">
        <v>1306000</v>
      </c>
      <c r="D26" s="28">
        <v>1079500</v>
      </c>
      <c r="E26" s="26" t="s">
        <v>1379</v>
      </c>
    </row>
    <row r="27" spans="1:5" ht="60.75">
      <c r="A27" s="26">
        <v>17</v>
      </c>
      <c r="B27" s="27" t="s">
        <v>392</v>
      </c>
      <c r="C27" s="28">
        <v>1900000</v>
      </c>
      <c r="D27" s="28">
        <v>1890000</v>
      </c>
      <c r="E27" s="26" t="s">
        <v>1379</v>
      </c>
    </row>
    <row r="28" spans="1:5" s="35" customFormat="1" ht="33" customHeight="1">
      <c r="A28" s="157" t="s">
        <v>8</v>
      </c>
      <c r="B28" s="157"/>
      <c r="C28" s="115">
        <v>21964900</v>
      </c>
      <c r="D28" s="115">
        <v>20121900</v>
      </c>
      <c r="E28" s="26"/>
    </row>
    <row r="29" spans="1:5" s="35" customFormat="1" ht="20.25">
      <c r="A29" s="30"/>
      <c r="B29" s="32"/>
      <c r="C29" s="33"/>
      <c r="D29" s="34"/>
      <c r="E29" s="30"/>
    </row>
    <row r="30" spans="1:5" s="35" customFormat="1" ht="20.25">
      <c r="A30" s="30"/>
      <c r="B30" s="32"/>
      <c r="C30" s="33"/>
      <c r="D30" s="34"/>
      <c r="E30" s="30"/>
    </row>
    <row r="31" spans="1:5" s="35" customFormat="1" ht="20.25">
      <c r="A31" s="30"/>
      <c r="B31" s="32"/>
      <c r="C31" s="33"/>
      <c r="D31" s="34"/>
      <c r="E31" s="30"/>
    </row>
    <row r="32" spans="1:5" s="35" customFormat="1" ht="20.25">
      <c r="A32" s="30"/>
      <c r="B32" s="32"/>
      <c r="C32" s="33"/>
      <c r="D32" s="34"/>
      <c r="E32" s="30"/>
    </row>
    <row r="33" spans="1:5" s="35" customFormat="1" ht="20.25">
      <c r="A33" s="30"/>
      <c r="B33" s="32"/>
      <c r="C33" s="33"/>
      <c r="D33" s="34"/>
      <c r="E33" s="30"/>
    </row>
    <row r="34" spans="1:5" s="35" customFormat="1" ht="20.25">
      <c r="A34" s="30"/>
      <c r="B34" s="32"/>
      <c r="C34" s="33"/>
      <c r="D34" s="34"/>
      <c r="E34" s="30"/>
    </row>
    <row r="35" spans="1:5" s="35" customFormat="1" ht="20.25">
      <c r="A35" s="30"/>
      <c r="B35" s="32"/>
      <c r="C35" s="33"/>
      <c r="D35" s="34"/>
      <c r="E35" s="30"/>
    </row>
    <row r="36" spans="1:5" s="35" customFormat="1" ht="20.25">
      <c r="A36" s="30"/>
      <c r="B36" s="32"/>
      <c r="C36" s="33"/>
      <c r="D36" s="34"/>
      <c r="E36" s="30"/>
    </row>
    <row r="37" spans="1:5" s="35" customFormat="1" ht="20.25">
      <c r="A37" s="30"/>
      <c r="B37" s="32"/>
      <c r="C37" s="33"/>
      <c r="D37" s="34"/>
      <c r="E37" s="30"/>
    </row>
    <row r="38" spans="1:5" s="35" customFormat="1" ht="20.25">
      <c r="A38" s="30"/>
      <c r="B38" s="32"/>
      <c r="C38" s="33"/>
      <c r="D38" s="34"/>
      <c r="E38" s="30"/>
    </row>
    <row r="39" spans="1:5" s="35" customFormat="1" ht="20.25">
      <c r="A39" s="30"/>
      <c r="B39" s="32"/>
      <c r="C39" s="33"/>
      <c r="D39" s="34"/>
      <c r="E39" s="30"/>
    </row>
    <row r="40" spans="1:5" s="35" customFormat="1" ht="20.25">
      <c r="A40" s="30"/>
      <c r="B40" s="32"/>
      <c r="C40" s="33"/>
      <c r="D40" s="34"/>
      <c r="E40" s="30"/>
    </row>
    <row r="41" spans="1:5" s="35" customFormat="1" ht="20.25">
      <c r="A41" s="30"/>
      <c r="B41" s="32"/>
      <c r="C41" s="33"/>
      <c r="D41" s="34"/>
      <c r="E41" s="30"/>
    </row>
    <row r="42" spans="1:5" s="35" customFormat="1" ht="20.25">
      <c r="A42" s="30"/>
      <c r="B42" s="32"/>
      <c r="C42" s="33"/>
      <c r="D42" s="34"/>
      <c r="E42" s="30"/>
    </row>
    <row r="43" spans="1:5" s="35" customFormat="1" ht="20.25">
      <c r="A43" s="30"/>
      <c r="B43" s="32"/>
      <c r="C43" s="33"/>
      <c r="D43" s="34"/>
      <c r="E43" s="30"/>
    </row>
    <row r="44" spans="1:5" s="35" customFormat="1" ht="20.25">
      <c r="A44" s="153" t="s">
        <v>1299</v>
      </c>
      <c r="B44" s="153"/>
      <c r="C44" s="153"/>
      <c r="D44" s="153"/>
      <c r="E44" s="153"/>
    </row>
    <row r="45" spans="1:5" s="35" customFormat="1" ht="20.25">
      <c r="A45" s="153" t="s">
        <v>1298</v>
      </c>
      <c r="B45" s="153"/>
      <c r="C45" s="153"/>
      <c r="D45" s="153"/>
      <c r="E45" s="153"/>
    </row>
    <row r="46" spans="1:5" s="35" customFormat="1" ht="20.25">
      <c r="A46" s="153" t="s">
        <v>1300</v>
      </c>
      <c r="B46" s="153"/>
      <c r="C46" s="153"/>
      <c r="D46" s="153"/>
      <c r="E46" s="153"/>
    </row>
    <row r="47" spans="1:5" s="35" customFormat="1" ht="20.25">
      <c r="A47" s="12"/>
      <c r="B47" s="12"/>
      <c r="C47" s="14"/>
      <c r="D47" s="15"/>
      <c r="E47" s="16"/>
    </row>
    <row r="48" spans="1:5" s="35" customFormat="1" ht="20.25">
      <c r="A48" s="17" t="s">
        <v>1301</v>
      </c>
      <c r="B48" s="13"/>
      <c r="C48" s="18"/>
      <c r="D48" s="15"/>
      <c r="E48" s="16"/>
    </row>
    <row r="49" spans="1:5" s="35" customFormat="1" ht="20.25">
      <c r="A49" s="17" t="s">
        <v>1311</v>
      </c>
      <c r="B49" s="13"/>
      <c r="C49" s="18"/>
      <c r="D49" s="15"/>
      <c r="E49" s="16"/>
    </row>
    <row r="50" spans="1:5" s="35" customFormat="1" ht="20.25">
      <c r="A50" s="17"/>
      <c r="B50" s="13"/>
      <c r="C50" s="18"/>
      <c r="D50" s="15"/>
      <c r="E50" s="16"/>
    </row>
    <row r="51" spans="1:5" s="35" customFormat="1" ht="56.25">
      <c r="A51" s="21" t="s">
        <v>1304</v>
      </c>
      <c r="B51" s="22" t="s">
        <v>13</v>
      </c>
      <c r="C51" s="23" t="s">
        <v>1305</v>
      </c>
      <c r="D51" s="23" t="s">
        <v>1306</v>
      </c>
      <c r="E51" s="24" t="s">
        <v>1307</v>
      </c>
    </row>
    <row r="52" spans="1:5" s="35" customFormat="1" ht="20.25">
      <c r="A52" s="36">
        <v>1</v>
      </c>
      <c r="B52" s="37" t="s">
        <v>1312</v>
      </c>
      <c r="C52" s="38">
        <v>950000</v>
      </c>
      <c r="D52" s="38">
        <v>949000</v>
      </c>
      <c r="E52" s="39" t="s">
        <v>1313</v>
      </c>
    </row>
    <row r="53" spans="1:5" s="35" customFormat="1" ht="20.25">
      <c r="A53" s="40"/>
      <c r="B53" s="41" t="s">
        <v>1314</v>
      </c>
      <c r="C53" s="42"/>
      <c r="D53" s="42"/>
      <c r="E53" s="43"/>
    </row>
    <row r="54" spans="1:5" s="35" customFormat="1" ht="20.25">
      <c r="A54" s="44"/>
      <c r="B54" s="45"/>
      <c r="C54" s="46"/>
      <c r="D54" s="46"/>
      <c r="E54" s="47"/>
    </row>
    <row r="55" spans="1:5" s="35" customFormat="1" ht="20.25">
      <c r="A55" s="36">
        <v>2</v>
      </c>
      <c r="B55" s="48" t="s">
        <v>1315</v>
      </c>
      <c r="C55" s="38">
        <v>145000</v>
      </c>
      <c r="D55" s="38">
        <v>144600</v>
      </c>
      <c r="E55" s="39" t="s">
        <v>1313</v>
      </c>
    </row>
    <row r="56" spans="1:5" s="35" customFormat="1" ht="20.25">
      <c r="A56" s="49"/>
      <c r="B56" s="50" t="s">
        <v>1316</v>
      </c>
      <c r="C56" s="50"/>
      <c r="D56" s="41"/>
      <c r="E56" s="43"/>
    </row>
    <row r="57" spans="1:5" s="35" customFormat="1" ht="20.25">
      <c r="A57" s="49"/>
      <c r="B57" s="50" t="s">
        <v>1317</v>
      </c>
      <c r="C57" s="50"/>
      <c r="D57" s="51"/>
      <c r="E57" s="43"/>
    </row>
    <row r="58" spans="1:6" s="35" customFormat="1" ht="20.25">
      <c r="A58" s="43"/>
      <c r="B58" s="50" t="s">
        <v>1318</v>
      </c>
      <c r="C58" s="50"/>
      <c r="D58" s="51"/>
      <c r="E58" s="43"/>
      <c r="F58" s="52"/>
    </row>
    <row r="59" spans="1:6" s="35" customFormat="1" ht="20.25">
      <c r="A59" s="53"/>
      <c r="B59" s="53"/>
      <c r="C59" s="53"/>
      <c r="D59" s="53"/>
      <c r="E59" s="53"/>
      <c r="F59" s="52"/>
    </row>
    <row r="60" spans="1:6" s="35" customFormat="1" ht="39.75" customHeight="1">
      <c r="A60" s="157" t="s">
        <v>8</v>
      </c>
      <c r="B60" s="157"/>
      <c r="C60" s="115">
        <v>1095000</v>
      </c>
      <c r="D60" s="115">
        <v>1093600</v>
      </c>
      <c r="E60" s="26"/>
      <c r="F60" s="52"/>
    </row>
    <row r="61" s="35" customFormat="1" ht="20.25">
      <c r="F61" s="52"/>
    </row>
    <row r="62" s="35" customFormat="1" ht="20.25">
      <c r="F62" s="52"/>
    </row>
    <row r="63" s="35" customFormat="1" ht="20.25">
      <c r="F63" s="52"/>
    </row>
    <row r="64" s="35" customFormat="1" ht="20.25">
      <c r="F64" s="52"/>
    </row>
    <row r="65" s="35" customFormat="1" ht="20.25">
      <c r="F65" s="52"/>
    </row>
    <row r="66" s="35" customFormat="1" ht="20.25">
      <c r="F66" s="52"/>
    </row>
    <row r="67" s="35" customFormat="1" ht="20.25">
      <c r="F67" s="52"/>
    </row>
    <row r="68" s="35" customFormat="1" ht="20.25">
      <c r="F68" s="52"/>
    </row>
    <row r="69" s="35" customFormat="1" ht="20.25">
      <c r="F69" s="52"/>
    </row>
    <row r="70" s="35" customFormat="1" ht="20.25">
      <c r="F70" s="52"/>
    </row>
    <row r="71" s="35" customFormat="1" ht="20.25">
      <c r="F71" s="52"/>
    </row>
    <row r="72" s="35" customFormat="1" ht="20.25">
      <c r="F72" s="52"/>
    </row>
    <row r="73" s="35" customFormat="1" ht="20.25">
      <c r="F73" s="52"/>
    </row>
    <row r="74" s="35" customFormat="1" ht="20.25">
      <c r="F74" s="52"/>
    </row>
    <row r="75" s="35" customFormat="1" ht="20.25">
      <c r="F75" s="52"/>
    </row>
    <row r="76" s="35" customFormat="1" ht="20.25">
      <c r="F76" s="52"/>
    </row>
    <row r="77" s="35" customFormat="1" ht="20.25">
      <c r="F77" s="52"/>
    </row>
    <row r="78" s="35" customFormat="1" ht="20.25">
      <c r="F78" s="52"/>
    </row>
    <row r="79" spans="1:5" s="35" customFormat="1" ht="20.25">
      <c r="A79" s="153" t="s">
        <v>1299</v>
      </c>
      <c r="B79" s="153"/>
      <c r="C79" s="153"/>
      <c r="D79" s="153"/>
      <c r="E79" s="153"/>
    </row>
    <row r="80" spans="1:5" s="35" customFormat="1" ht="20.25">
      <c r="A80" s="153" t="s">
        <v>1298</v>
      </c>
      <c r="B80" s="153"/>
      <c r="C80" s="153"/>
      <c r="D80" s="153"/>
      <c r="E80" s="153"/>
    </row>
    <row r="81" spans="1:8" s="35" customFormat="1" ht="20.25">
      <c r="A81" s="149" t="s">
        <v>1319</v>
      </c>
      <c r="B81" s="149"/>
      <c r="C81" s="149"/>
      <c r="D81" s="149"/>
      <c r="E81" s="149"/>
      <c r="F81" s="55"/>
      <c r="G81" s="55"/>
      <c r="H81" s="55"/>
    </row>
    <row r="82" spans="1:8" s="35" customFormat="1" ht="15" customHeight="1">
      <c r="A82" s="153"/>
      <c r="B82" s="153"/>
      <c r="C82" s="153"/>
      <c r="D82" s="153"/>
      <c r="E82" s="56"/>
      <c r="F82" s="56"/>
      <c r="G82" s="56"/>
      <c r="H82" s="56"/>
    </row>
    <row r="83" spans="1:8" s="35" customFormat="1" ht="24">
      <c r="A83" s="57" t="s">
        <v>1320</v>
      </c>
      <c r="B83" s="57"/>
      <c r="C83" s="57"/>
      <c r="D83" s="57"/>
      <c r="E83" s="56"/>
      <c r="F83" s="56"/>
      <c r="G83" s="56"/>
      <c r="H83" s="56"/>
    </row>
    <row r="84" spans="1:8" s="35" customFormat="1" ht="24">
      <c r="A84" s="58" t="s">
        <v>1321</v>
      </c>
      <c r="B84" s="58"/>
      <c r="C84" s="58"/>
      <c r="D84" s="58"/>
      <c r="E84" s="56"/>
      <c r="F84" s="56"/>
      <c r="G84" s="56"/>
      <c r="H84" s="56"/>
    </row>
    <row r="85" spans="1:8" s="35" customFormat="1" ht="56.25">
      <c r="A85" s="21" t="s">
        <v>1304</v>
      </c>
      <c r="B85" s="22" t="s">
        <v>13</v>
      </c>
      <c r="C85" s="23" t="s">
        <v>1305</v>
      </c>
      <c r="D85" s="23" t="s">
        <v>1306</v>
      </c>
      <c r="E85" s="24" t="s">
        <v>1307</v>
      </c>
      <c r="F85" s="56"/>
      <c r="G85" s="56"/>
      <c r="H85" s="56"/>
    </row>
    <row r="86" spans="1:8" s="35" customFormat="1" ht="24">
      <c r="A86" s="26">
        <v>1</v>
      </c>
      <c r="B86" s="27" t="s">
        <v>478</v>
      </c>
      <c r="C86" s="28">
        <v>500000</v>
      </c>
      <c r="D86" s="28">
        <v>419820.63</v>
      </c>
      <c r="E86" s="59" t="s">
        <v>1322</v>
      </c>
      <c r="F86" s="56"/>
      <c r="G86" s="56"/>
      <c r="H86" s="56"/>
    </row>
    <row r="87" spans="1:8" s="35" customFormat="1" ht="40.5">
      <c r="A87" s="26">
        <v>2</v>
      </c>
      <c r="B87" s="27" t="s">
        <v>547</v>
      </c>
      <c r="C87" s="28">
        <v>300000</v>
      </c>
      <c r="D87" s="28">
        <v>238330</v>
      </c>
      <c r="E87" s="26" t="s">
        <v>1322</v>
      </c>
      <c r="F87" s="56"/>
      <c r="G87" s="56"/>
      <c r="H87" s="56"/>
    </row>
    <row r="88" spans="1:8" s="35" customFormat="1" ht="24">
      <c r="A88" s="26">
        <v>3</v>
      </c>
      <c r="B88" s="27" t="s">
        <v>467</v>
      </c>
      <c r="C88" s="28">
        <v>150000</v>
      </c>
      <c r="D88" s="28">
        <v>91200</v>
      </c>
      <c r="E88" s="26" t="s">
        <v>1322</v>
      </c>
      <c r="F88" s="56"/>
      <c r="G88" s="56"/>
      <c r="H88" s="56"/>
    </row>
    <row r="89" spans="1:8" s="35" customFormat="1" ht="40.5">
      <c r="A89" s="26">
        <v>4</v>
      </c>
      <c r="B89" s="27" t="s">
        <v>457</v>
      </c>
      <c r="C89" s="28">
        <v>60000</v>
      </c>
      <c r="D89" s="28">
        <v>24180</v>
      </c>
      <c r="E89" s="26" t="s">
        <v>1322</v>
      </c>
      <c r="F89" s="56"/>
      <c r="G89" s="56"/>
      <c r="H89" s="56"/>
    </row>
    <row r="90" spans="1:8" s="35" customFormat="1" ht="24">
      <c r="A90" s="26">
        <v>5</v>
      </c>
      <c r="B90" s="27" t="s">
        <v>1323</v>
      </c>
      <c r="C90" s="28">
        <v>4000000</v>
      </c>
      <c r="D90" s="28">
        <v>3799294.46</v>
      </c>
      <c r="E90" s="59" t="s">
        <v>1322</v>
      </c>
      <c r="F90" s="56"/>
      <c r="G90" s="56"/>
      <c r="H90" s="56"/>
    </row>
    <row r="91" spans="1:8" s="35" customFormat="1" ht="40.5">
      <c r="A91" s="26">
        <v>6</v>
      </c>
      <c r="B91" s="27" t="s">
        <v>542</v>
      </c>
      <c r="C91" s="28">
        <v>50000</v>
      </c>
      <c r="D91" s="28">
        <v>25635</v>
      </c>
      <c r="E91" s="59" t="s">
        <v>1322</v>
      </c>
      <c r="F91" s="56"/>
      <c r="G91" s="56"/>
      <c r="H91" s="56"/>
    </row>
    <row r="92" spans="1:8" s="35" customFormat="1" ht="24">
      <c r="A92" s="26">
        <v>7</v>
      </c>
      <c r="B92" s="27" t="s">
        <v>523</v>
      </c>
      <c r="C92" s="28">
        <v>100000</v>
      </c>
      <c r="D92" s="28">
        <v>57468</v>
      </c>
      <c r="E92" s="59" t="s">
        <v>1322</v>
      </c>
      <c r="F92" s="56"/>
      <c r="G92" s="56"/>
      <c r="H92" s="56"/>
    </row>
    <row r="93" spans="1:8" s="35" customFormat="1" ht="24">
      <c r="A93" s="26">
        <v>8</v>
      </c>
      <c r="B93" s="27" t="s">
        <v>531</v>
      </c>
      <c r="C93" s="28">
        <v>100000</v>
      </c>
      <c r="D93" s="28">
        <v>70815.2</v>
      </c>
      <c r="E93" s="59" t="s">
        <v>1322</v>
      </c>
      <c r="F93" s="56"/>
      <c r="G93" s="56"/>
      <c r="H93" s="56"/>
    </row>
    <row r="94" spans="1:8" s="35" customFormat="1" ht="40.5">
      <c r="A94" s="26">
        <v>9</v>
      </c>
      <c r="B94" s="27" t="s">
        <v>576</v>
      </c>
      <c r="C94" s="28">
        <v>90000</v>
      </c>
      <c r="D94" s="28">
        <v>60000</v>
      </c>
      <c r="E94" s="26" t="s">
        <v>1322</v>
      </c>
      <c r="F94" s="56"/>
      <c r="G94" s="56"/>
      <c r="H94" s="56"/>
    </row>
    <row r="95" spans="1:8" s="35" customFormat="1" ht="60.75">
      <c r="A95" s="26">
        <v>10</v>
      </c>
      <c r="B95" s="27" t="s">
        <v>649</v>
      </c>
      <c r="C95" s="28">
        <v>14000</v>
      </c>
      <c r="D95" s="28">
        <v>14000</v>
      </c>
      <c r="E95" s="26" t="s">
        <v>1322</v>
      </c>
      <c r="F95" s="56"/>
      <c r="G95" s="56"/>
      <c r="H95" s="56"/>
    </row>
    <row r="96" spans="1:8" s="35" customFormat="1" ht="81">
      <c r="A96" s="26">
        <v>11</v>
      </c>
      <c r="B96" s="27" t="s">
        <v>447</v>
      </c>
      <c r="C96" s="28">
        <v>150000</v>
      </c>
      <c r="D96" s="28">
        <v>102242</v>
      </c>
      <c r="E96" s="26" t="s">
        <v>1322</v>
      </c>
      <c r="F96" s="56"/>
      <c r="G96" s="56"/>
      <c r="H96" s="56"/>
    </row>
    <row r="97" spans="1:6" s="35" customFormat="1" ht="39.75" customHeight="1">
      <c r="A97" s="157" t="s">
        <v>8</v>
      </c>
      <c r="B97" s="157"/>
      <c r="C97" s="115">
        <v>5514000</v>
      </c>
      <c r="D97" s="115">
        <f>SUM(D86:D96)</f>
        <v>4902985.29</v>
      </c>
      <c r="E97" s="26"/>
      <c r="F97" s="52"/>
    </row>
    <row r="98" spans="1:8" s="35" customFormat="1" ht="24">
      <c r="A98" s="30"/>
      <c r="B98" s="32"/>
      <c r="C98" s="60"/>
      <c r="D98" s="60"/>
      <c r="E98" s="30"/>
      <c r="F98" s="56"/>
      <c r="G98" s="56"/>
      <c r="H98" s="56"/>
    </row>
    <row r="99" spans="1:8" s="35" customFormat="1" ht="24">
      <c r="A99" s="30"/>
      <c r="B99" s="32"/>
      <c r="C99" s="60"/>
      <c r="D99" s="60"/>
      <c r="E99" s="30"/>
      <c r="F99" s="56"/>
      <c r="G99" s="56"/>
      <c r="H99" s="56"/>
    </row>
    <row r="100" spans="1:8" s="35" customFormat="1" ht="24">
      <c r="A100" s="30"/>
      <c r="B100" s="32"/>
      <c r="C100" s="60"/>
      <c r="D100" s="60"/>
      <c r="E100" s="30"/>
      <c r="F100" s="56"/>
      <c r="G100" s="56"/>
      <c r="H100" s="56"/>
    </row>
    <row r="101" spans="1:8" s="35" customFormat="1" ht="24">
      <c r="A101" s="30"/>
      <c r="B101" s="32"/>
      <c r="C101" s="60"/>
      <c r="D101" s="60"/>
      <c r="E101" s="30"/>
      <c r="F101" s="56"/>
      <c r="G101" s="56"/>
      <c r="H101" s="56"/>
    </row>
    <row r="102" spans="1:8" s="35" customFormat="1" ht="24">
      <c r="A102" s="30"/>
      <c r="B102" s="32"/>
      <c r="C102" s="60"/>
      <c r="D102" s="60"/>
      <c r="E102" s="30"/>
      <c r="F102" s="56"/>
      <c r="G102" s="56"/>
      <c r="H102" s="56"/>
    </row>
    <row r="103" spans="1:8" s="35" customFormat="1" ht="24">
      <c r="A103" s="153" t="s">
        <v>1299</v>
      </c>
      <c r="B103" s="153"/>
      <c r="C103" s="153"/>
      <c r="D103" s="153"/>
      <c r="E103" s="153"/>
      <c r="F103" s="56"/>
      <c r="G103" s="56"/>
      <c r="H103" s="56"/>
    </row>
    <row r="104" spans="1:8" s="35" customFormat="1" ht="24">
      <c r="A104" s="153" t="s">
        <v>1298</v>
      </c>
      <c r="B104" s="153"/>
      <c r="C104" s="153"/>
      <c r="D104" s="153"/>
      <c r="E104" s="153"/>
      <c r="F104" s="56"/>
      <c r="G104" s="56"/>
      <c r="H104" s="56"/>
    </row>
    <row r="105" spans="1:8" s="35" customFormat="1" ht="24">
      <c r="A105" s="149" t="s">
        <v>1319</v>
      </c>
      <c r="B105" s="149"/>
      <c r="C105" s="149"/>
      <c r="D105" s="149"/>
      <c r="E105" s="149"/>
      <c r="F105" s="56"/>
      <c r="G105" s="56"/>
      <c r="H105" s="56"/>
    </row>
    <row r="106" spans="1:8" s="35" customFormat="1" ht="24">
      <c r="A106" s="153"/>
      <c r="B106" s="153"/>
      <c r="C106" s="153"/>
      <c r="D106" s="153"/>
      <c r="E106" s="56"/>
      <c r="F106" s="56"/>
      <c r="G106" s="56"/>
      <c r="H106" s="56"/>
    </row>
    <row r="107" spans="1:6" s="35" customFormat="1" ht="24">
      <c r="A107" s="57" t="s">
        <v>1320</v>
      </c>
      <c r="B107" s="57"/>
      <c r="C107" s="57"/>
      <c r="D107" s="57"/>
      <c r="E107" s="56"/>
      <c r="F107" s="52"/>
    </row>
    <row r="108" spans="1:6" ht="24">
      <c r="A108" s="58" t="s">
        <v>1324</v>
      </c>
      <c r="B108" s="58"/>
      <c r="C108" s="58"/>
      <c r="D108" s="58"/>
      <c r="E108" s="56"/>
      <c r="F108" s="52"/>
    </row>
    <row r="109" spans="1:6" ht="56.25">
      <c r="A109" s="21" t="s">
        <v>1304</v>
      </c>
      <c r="B109" s="22" t="s">
        <v>13</v>
      </c>
      <c r="C109" s="23" t="s">
        <v>1305</v>
      </c>
      <c r="D109" s="23" t="s">
        <v>1306</v>
      </c>
      <c r="E109" s="24" t="s">
        <v>1307</v>
      </c>
      <c r="F109" s="52"/>
    </row>
    <row r="110" spans="1:6" ht="20.25">
      <c r="A110" s="26">
        <v>1</v>
      </c>
      <c r="B110" s="27" t="s">
        <v>688</v>
      </c>
      <c r="C110" s="28">
        <v>100000</v>
      </c>
      <c r="D110" s="28">
        <v>36600</v>
      </c>
      <c r="E110" s="59" t="s">
        <v>1341</v>
      </c>
      <c r="F110" s="52"/>
    </row>
    <row r="111" spans="1:6" ht="40.5">
      <c r="A111" s="26">
        <v>2</v>
      </c>
      <c r="B111" s="27" t="s">
        <v>652</v>
      </c>
      <c r="C111" s="28">
        <v>300000</v>
      </c>
      <c r="D111" s="28">
        <v>291268.2</v>
      </c>
      <c r="E111" s="26" t="s">
        <v>1322</v>
      </c>
      <c r="F111" s="52"/>
    </row>
    <row r="112" spans="1:6" ht="60.75">
      <c r="A112" s="26">
        <v>3</v>
      </c>
      <c r="B112" s="27" t="s">
        <v>674</v>
      </c>
      <c r="C112" s="28">
        <v>80000</v>
      </c>
      <c r="D112" s="28">
        <v>73495</v>
      </c>
      <c r="E112" s="26" t="s">
        <v>1322</v>
      </c>
      <c r="F112" s="52"/>
    </row>
    <row r="113" spans="1:6" ht="60.75">
      <c r="A113" s="26">
        <v>4</v>
      </c>
      <c r="B113" s="27" t="s">
        <v>669</v>
      </c>
      <c r="C113" s="28">
        <v>60000</v>
      </c>
      <c r="D113" s="28">
        <v>60000</v>
      </c>
      <c r="E113" s="26" t="s">
        <v>1322</v>
      </c>
      <c r="F113" s="52"/>
    </row>
    <row r="114" spans="1:6" ht="60.75">
      <c r="A114" s="26">
        <v>5</v>
      </c>
      <c r="B114" s="27" t="s">
        <v>672</v>
      </c>
      <c r="C114" s="28">
        <v>8000</v>
      </c>
      <c r="D114" s="28">
        <v>8000</v>
      </c>
      <c r="E114" s="26" t="s">
        <v>1322</v>
      </c>
      <c r="F114" s="52"/>
    </row>
    <row r="115" spans="1:6" s="35" customFormat="1" ht="39.75" customHeight="1">
      <c r="A115" s="157" t="s">
        <v>8</v>
      </c>
      <c r="B115" s="157"/>
      <c r="C115" s="115">
        <f>SUM(C110:C114)</f>
        <v>548000</v>
      </c>
      <c r="D115" s="115">
        <f>SUM(D110:D114)</f>
        <v>469363.2</v>
      </c>
      <c r="E115" s="26"/>
      <c r="F115" s="52"/>
    </row>
    <row r="116" spans="1:6" ht="20.25">
      <c r="A116" s="30"/>
      <c r="B116" s="32"/>
      <c r="C116" s="60"/>
      <c r="D116" s="60"/>
      <c r="E116" s="61"/>
      <c r="F116" s="52"/>
    </row>
    <row r="117" spans="1:6" ht="20.25">
      <c r="A117" s="30"/>
      <c r="B117" s="32"/>
      <c r="C117" s="60"/>
      <c r="D117" s="60"/>
      <c r="E117" s="61"/>
      <c r="F117" s="52"/>
    </row>
    <row r="118" spans="1:6" ht="20.25">
      <c r="A118" s="30"/>
      <c r="B118" s="32"/>
      <c r="C118" s="60"/>
      <c r="D118" s="60"/>
      <c r="E118" s="61"/>
      <c r="F118" s="52"/>
    </row>
    <row r="119" spans="1:6" ht="20.25">
      <c r="A119" s="30"/>
      <c r="B119" s="32"/>
      <c r="C119" s="60"/>
      <c r="D119" s="60"/>
      <c r="E119" s="61"/>
      <c r="F119" s="52"/>
    </row>
    <row r="120" spans="1:6" ht="20.25">
      <c r="A120" s="30"/>
      <c r="B120" s="32"/>
      <c r="C120" s="60"/>
      <c r="D120" s="60"/>
      <c r="E120" s="61"/>
      <c r="F120" s="52"/>
    </row>
    <row r="121" spans="1:6" ht="20.25">
      <c r="A121" s="30"/>
      <c r="B121" s="32"/>
      <c r="C121" s="60"/>
      <c r="D121" s="60"/>
      <c r="E121" s="61"/>
      <c r="F121" s="52"/>
    </row>
    <row r="122" spans="1:6" ht="20.25">
      <c r="A122" s="30"/>
      <c r="B122" s="32"/>
      <c r="C122" s="60"/>
      <c r="D122" s="60"/>
      <c r="E122" s="61"/>
      <c r="F122" s="52"/>
    </row>
    <row r="123" spans="1:6" ht="20.25">
      <c r="A123" s="30"/>
      <c r="B123" s="32"/>
      <c r="C123" s="60"/>
      <c r="D123" s="60"/>
      <c r="E123" s="61"/>
      <c r="F123" s="52"/>
    </row>
    <row r="124" spans="1:6" ht="20.25">
      <c r="A124" s="30"/>
      <c r="B124" s="32"/>
      <c r="C124" s="60"/>
      <c r="D124" s="60"/>
      <c r="E124" s="61"/>
      <c r="F124" s="52"/>
    </row>
    <row r="125" spans="1:6" ht="20.25">
      <c r="A125" s="30"/>
      <c r="B125" s="32"/>
      <c r="C125" s="60"/>
      <c r="D125" s="60"/>
      <c r="E125" s="61"/>
      <c r="F125" s="52"/>
    </row>
    <row r="126" spans="1:6" ht="20.25">
      <c r="A126" s="30"/>
      <c r="B126" s="32"/>
      <c r="C126" s="60"/>
      <c r="D126" s="60"/>
      <c r="E126" s="61"/>
      <c r="F126" s="52"/>
    </row>
    <row r="127" spans="1:6" ht="20.25">
      <c r="A127" s="30"/>
      <c r="B127" s="32"/>
      <c r="C127" s="60"/>
      <c r="D127" s="60"/>
      <c r="E127" s="61"/>
      <c r="F127" s="52"/>
    </row>
    <row r="128" spans="1:6" ht="20.25">
      <c r="A128" s="30"/>
      <c r="B128" s="32"/>
      <c r="C128" s="60"/>
      <c r="D128" s="60"/>
      <c r="E128" s="61"/>
      <c r="F128" s="52"/>
    </row>
    <row r="129" spans="1:6" ht="20.25">
      <c r="A129" s="30"/>
      <c r="B129" s="32"/>
      <c r="C129" s="60"/>
      <c r="D129" s="60"/>
      <c r="E129" s="61"/>
      <c r="F129" s="52"/>
    </row>
    <row r="130" spans="1:6" ht="20.25">
      <c r="A130" s="153" t="s">
        <v>1299</v>
      </c>
      <c r="B130" s="153"/>
      <c r="C130" s="153"/>
      <c r="D130" s="153"/>
      <c r="E130" s="153"/>
      <c r="F130" s="52"/>
    </row>
    <row r="131" spans="1:6" ht="20.25">
      <c r="A131" s="153" t="s">
        <v>1298</v>
      </c>
      <c r="B131" s="153"/>
      <c r="C131" s="153"/>
      <c r="D131" s="153"/>
      <c r="E131" s="153"/>
      <c r="F131" s="52"/>
    </row>
    <row r="132" spans="1:6" ht="20.25">
      <c r="A132" s="149" t="s">
        <v>1325</v>
      </c>
      <c r="B132" s="149"/>
      <c r="C132" s="149"/>
      <c r="D132" s="149"/>
      <c r="E132" s="149"/>
      <c r="F132" s="52"/>
    </row>
    <row r="133" spans="1:6" ht="24">
      <c r="A133" s="153"/>
      <c r="B133" s="153"/>
      <c r="C133" s="153"/>
      <c r="D133" s="153"/>
      <c r="E133" s="56"/>
      <c r="F133" s="52"/>
    </row>
    <row r="134" spans="1:6" ht="24">
      <c r="A134" s="150" t="s">
        <v>1326</v>
      </c>
      <c r="B134" s="150"/>
      <c r="C134" s="150"/>
      <c r="D134" s="150"/>
      <c r="E134" s="56"/>
      <c r="F134" s="52"/>
    </row>
    <row r="135" spans="1:6" ht="24">
      <c r="A135" s="58" t="s">
        <v>1327</v>
      </c>
      <c r="B135" s="58"/>
      <c r="C135" s="58"/>
      <c r="D135" s="58"/>
      <c r="E135" s="56"/>
      <c r="F135" s="52"/>
    </row>
    <row r="136" spans="1:6" ht="56.25">
      <c r="A136" s="21" t="s">
        <v>1304</v>
      </c>
      <c r="B136" s="22" t="s">
        <v>13</v>
      </c>
      <c r="C136" s="23" t="s">
        <v>1305</v>
      </c>
      <c r="D136" s="23" t="s">
        <v>1306</v>
      </c>
      <c r="E136" s="24" t="s">
        <v>1307</v>
      </c>
      <c r="F136" s="52"/>
    </row>
    <row r="137" spans="1:6" ht="20.25">
      <c r="A137" s="26">
        <v>1</v>
      </c>
      <c r="B137" s="27" t="s">
        <v>743</v>
      </c>
      <c r="C137" s="28">
        <v>400000</v>
      </c>
      <c r="D137" s="28">
        <v>112248</v>
      </c>
      <c r="E137" s="26" t="s">
        <v>1322</v>
      </c>
      <c r="F137" s="52"/>
    </row>
    <row r="138" spans="1:6" ht="20.25">
      <c r="A138" s="26">
        <v>2</v>
      </c>
      <c r="B138" s="27" t="s">
        <v>768</v>
      </c>
      <c r="C138" s="28">
        <v>150000</v>
      </c>
      <c r="D138" s="28">
        <v>123450</v>
      </c>
      <c r="E138" s="26" t="s">
        <v>1322</v>
      </c>
      <c r="F138" s="52"/>
    </row>
    <row r="139" spans="1:6" ht="40.5">
      <c r="A139" s="26">
        <v>3</v>
      </c>
      <c r="B139" s="27" t="s">
        <v>697</v>
      </c>
      <c r="C139" s="28">
        <v>70000</v>
      </c>
      <c r="D139" s="28">
        <v>54920</v>
      </c>
      <c r="E139" s="26" t="s">
        <v>1322</v>
      </c>
      <c r="F139" s="52"/>
    </row>
    <row r="140" spans="1:6" ht="20.25">
      <c r="A140" s="26">
        <v>4</v>
      </c>
      <c r="B140" s="27" t="s">
        <v>713</v>
      </c>
      <c r="C140" s="28">
        <v>150000</v>
      </c>
      <c r="D140" s="28">
        <v>122934</v>
      </c>
      <c r="E140" s="26" t="s">
        <v>1322</v>
      </c>
      <c r="F140" s="52"/>
    </row>
    <row r="141" spans="1:6" ht="20.25">
      <c r="A141" s="26">
        <v>5</v>
      </c>
      <c r="B141" s="27" t="s">
        <v>755</v>
      </c>
      <c r="C141" s="28">
        <v>200000</v>
      </c>
      <c r="D141" s="28">
        <v>172918</v>
      </c>
      <c r="E141" s="26" t="s">
        <v>1322</v>
      </c>
      <c r="F141" s="52"/>
    </row>
    <row r="142" spans="1:6" ht="20.25">
      <c r="A142" s="26">
        <v>6</v>
      </c>
      <c r="B142" s="27" t="s">
        <v>700</v>
      </c>
      <c r="C142" s="28">
        <v>230000</v>
      </c>
      <c r="D142" s="28">
        <v>140570</v>
      </c>
      <c r="E142" s="26" t="s">
        <v>1322</v>
      </c>
      <c r="F142" s="52"/>
    </row>
    <row r="143" spans="1:6" ht="20.25">
      <c r="A143" s="26">
        <v>7</v>
      </c>
      <c r="B143" s="27" t="s">
        <v>736</v>
      </c>
      <c r="C143" s="28">
        <v>80000</v>
      </c>
      <c r="D143" s="28">
        <v>79984</v>
      </c>
      <c r="E143" s="26" t="s">
        <v>1322</v>
      </c>
      <c r="F143" s="52"/>
    </row>
    <row r="144" spans="1:6" ht="20.25">
      <c r="A144" s="26">
        <v>8</v>
      </c>
      <c r="B144" s="27" t="s">
        <v>1328</v>
      </c>
      <c r="C144" s="28">
        <v>125000</v>
      </c>
      <c r="D144" s="28">
        <v>125000</v>
      </c>
      <c r="E144" s="26" t="s">
        <v>1322</v>
      </c>
      <c r="F144" s="52"/>
    </row>
    <row r="145" spans="1:6" s="35" customFormat="1" ht="39.75" customHeight="1">
      <c r="A145" s="157" t="s">
        <v>8</v>
      </c>
      <c r="B145" s="157"/>
      <c r="C145" s="115">
        <f>SUM(C137:C144)</f>
        <v>1405000</v>
      </c>
      <c r="D145" s="115">
        <f>SUM(D137:D144)</f>
        <v>932024</v>
      </c>
      <c r="E145" s="26"/>
      <c r="F145" s="52"/>
    </row>
    <row r="146" spans="1:6" ht="20.25">
      <c r="A146" s="62"/>
      <c r="B146" s="32"/>
      <c r="C146" s="33"/>
      <c r="D146" s="34"/>
      <c r="E146" s="61"/>
      <c r="F146" s="52"/>
    </row>
    <row r="147" spans="1:6" ht="20.25">
      <c r="A147" s="62"/>
      <c r="B147" s="32"/>
      <c r="C147" s="33"/>
      <c r="D147" s="34"/>
      <c r="E147" s="61"/>
      <c r="F147" s="52"/>
    </row>
    <row r="148" spans="1:6" ht="20.25">
      <c r="A148" s="153" t="s">
        <v>1299</v>
      </c>
      <c r="B148" s="153"/>
      <c r="C148" s="153"/>
      <c r="D148" s="153"/>
      <c r="E148" s="153"/>
      <c r="F148" s="52"/>
    </row>
    <row r="149" spans="1:6" ht="20.25">
      <c r="A149" s="153" t="s">
        <v>1298</v>
      </c>
      <c r="B149" s="153"/>
      <c r="C149" s="153"/>
      <c r="D149" s="153"/>
      <c r="E149" s="153"/>
      <c r="F149" s="52"/>
    </row>
    <row r="150" spans="1:6" ht="20.25">
      <c r="A150" s="149" t="s">
        <v>1325</v>
      </c>
      <c r="B150" s="149"/>
      <c r="C150" s="149"/>
      <c r="D150" s="149"/>
      <c r="E150" s="149"/>
      <c r="F150" s="52"/>
    </row>
    <row r="151" spans="1:6" ht="20.25">
      <c r="A151" s="13"/>
      <c r="C151" s="13"/>
      <c r="D151" s="13"/>
      <c r="E151" s="13"/>
      <c r="F151" s="52"/>
    </row>
    <row r="152" spans="1:6" ht="20.25">
      <c r="A152" s="150" t="s">
        <v>1326</v>
      </c>
      <c r="B152" s="150"/>
      <c r="C152" s="150"/>
      <c r="D152" s="150"/>
      <c r="E152" s="61"/>
      <c r="F152" s="52"/>
    </row>
    <row r="153" spans="1:6" ht="20.25">
      <c r="A153" s="58" t="s">
        <v>1329</v>
      </c>
      <c r="B153" s="58"/>
      <c r="C153" s="58"/>
      <c r="D153" s="58"/>
      <c r="E153" s="61"/>
      <c r="F153" s="52"/>
    </row>
    <row r="154" spans="1:6" ht="56.25">
      <c r="A154" s="21" t="s">
        <v>1304</v>
      </c>
      <c r="B154" s="22" t="s">
        <v>13</v>
      </c>
      <c r="C154" s="23" t="s">
        <v>1305</v>
      </c>
      <c r="D154" s="23" t="s">
        <v>1306</v>
      </c>
      <c r="E154" s="24" t="s">
        <v>1307</v>
      </c>
      <c r="F154" s="52"/>
    </row>
    <row r="155" spans="1:6" ht="20.25">
      <c r="A155" s="26">
        <v>1</v>
      </c>
      <c r="B155" s="27" t="s">
        <v>776</v>
      </c>
      <c r="C155" s="28">
        <v>100000</v>
      </c>
      <c r="D155" s="28">
        <v>31070</v>
      </c>
      <c r="E155" s="26" t="s">
        <v>1322</v>
      </c>
      <c r="F155" s="52"/>
    </row>
    <row r="156" spans="1:6" ht="40.5">
      <c r="A156" s="26">
        <v>2</v>
      </c>
      <c r="B156" s="27" t="s">
        <v>793</v>
      </c>
      <c r="C156" s="28">
        <v>1881000</v>
      </c>
      <c r="D156" s="28">
        <v>1499885</v>
      </c>
      <c r="E156" s="26" t="s">
        <v>1322</v>
      </c>
      <c r="F156" s="52"/>
    </row>
    <row r="157" spans="1:6" ht="20.25">
      <c r="A157" s="26">
        <v>3</v>
      </c>
      <c r="B157" s="27" t="s">
        <v>802</v>
      </c>
      <c r="C157" s="28">
        <v>12153000</v>
      </c>
      <c r="D157" s="28">
        <v>12103000</v>
      </c>
      <c r="E157" s="26" t="s">
        <v>1322</v>
      </c>
      <c r="F157" s="52"/>
    </row>
    <row r="158" spans="1:6" ht="20.25">
      <c r="A158" s="26">
        <v>4</v>
      </c>
      <c r="B158" s="27" t="s">
        <v>818</v>
      </c>
      <c r="C158" s="28">
        <v>5936400</v>
      </c>
      <c r="D158" s="28">
        <v>5605296.4</v>
      </c>
      <c r="E158" s="26" t="s">
        <v>1322</v>
      </c>
      <c r="F158" s="52"/>
    </row>
    <row r="159" spans="1:6" s="35" customFormat="1" ht="39.75" customHeight="1">
      <c r="A159" s="157" t="s">
        <v>8</v>
      </c>
      <c r="B159" s="157"/>
      <c r="C159" s="115">
        <f>SUM(C155:C158)</f>
        <v>20070400</v>
      </c>
      <c r="D159" s="115">
        <f>SUM(D155:D158)</f>
        <v>19239251.4</v>
      </c>
      <c r="E159" s="26"/>
      <c r="F159" s="52"/>
    </row>
    <row r="160" spans="1:6" ht="20.25">
      <c r="A160" s="62"/>
      <c r="B160" s="63"/>
      <c r="C160" s="64"/>
      <c r="D160" s="64"/>
      <c r="E160" s="61"/>
      <c r="F160" s="52"/>
    </row>
    <row r="161" spans="1:6" ht="20.25">
      <c r="A161" s="153" t="s">
        <v>1299</v>
      </c>
      <c r="B161" s="153"/>
      <c r="C161" s="153"/>
      <c r="D161" s="153"/>
      <c r="E161" s="153"/>
      <c r="F161" s="52"/>
    </row>
    <row r="162" spans="1:6" ht="20.25">
      <c r="A162" s="153" t="s">
        <v>1298</v>
      </c>
      <c r="B162" s="153"/>
      <c r="C162" s="153"/>
      <c r="D162" s="153"/>
      <c r="E162" s="153"/>
      <c r="F162" s="52"/>
    </row>
    <row r="163" spans="1:8" ht="20.25">
      <c r="A163" s="149" t="s">
        <v>1330</v>
      </c>
      <c r="B163" s="149"/>
      <c r="C163" s="149"/>
      <c r="D163" s="149"/>
      <c r="E163" s="149"/>
      <c r="F163" s="55"/>
      <c r="G163" s="55"/>
      <c r="H163" s="55"/>
    </row>
    <row r="164" spans="1:6" ht="24">
      <c r="A164" s="153"/>
      <c r="B164" s="153"/>
      <c r="C164" s="153"/>
      <c r="D164" s="153"/>
      <c r="E164" s="56"/>
      <c r="F164" s="52"/>
    </row>
    <row r="165" spans="1:6" ht="24">
      <c r="A165" s="150" t="s">
        <v>1331</v>
      </c>
      <c r="B165" s="150"/>
      <c r="C165" s="150"/>
      <c r="D165" s="150"/>
      <c r="E165" s="56"/>
      <c r="F165" s="52"/>
    </row>
    <row r="166" spans="1:6" ht="24">
      <c r="A166" s="58" t="s">
        <v>1332</v>
      </c>
      <c r="B166" s="58"/>
      <c r="C166" s="58"/>
      <c r="D166" s="58"/>
      <c r="E166" s="56"/>
      <c r="F166" s="52"/>
    </row>
    <row r="167" spans="1:6" ht="56.25">
      <c r="A167" s="21" t="s">
        <v>1304</v>
      </c>
      <c r="B167" s="22" t="s">
        <v>13</v>
      </c>
      <c r="C167" s="23" t="s">
        <v>1305</v>
      </c>
      <c r="D167" s="23" t="s">
        <v>1306</v>
      </c>
      <c r="E167" s="24" t="s">
        <v>1307</v>
      </c>
      <c r="F167" s="52"/>
    </row>
    <row r="168" spans="1:6" ht="40.5">
      <c r="A168" s="26">
        <v>1</v>
      </c>
      <c r="B168" s="27" t="s">
        <v>287</v>
      </c>
      <c r="C168" s="28">
        <v>200000</v>
      </c>
      <c r="D168" s="28">
        <v>197715</v>
      </c>
      <c r="E168" s="26" t="s">
        <v>1322</v>
      </c>
      <c r="F168" s="52"/>
    </row>
    <row r="169" spans="1:6" ht="20.25">
      <c r="A169" s="26">
        <v>2</v>
      </c>
      <c r="B169" s="27" t="s">
        <v>323</v>
      </c>
      <c r="C169" s="28">
        <v>180000</v>
      </c>
      <c r="D169" s="28">
        <v>180000</v>
      </c>
      <c r="E169" s="26" t="s">
        <v>1322</v>
      </c>
      <c r="F169" s="52"/>
    </row>
    <row r="170" spans="1:6" ht="40.5">
      <c r="A170" s="26">
        <v>3</v>
      </c>
      <c r="B170" s="27" t="s">
        <v>295</v>
      </c>
      <c r="C170" s="28">
        <v>250000</v>
      </c>
      <c r="D170" s="28">
        <v>250000</v>
      </c>
      <c r="E170" s="26" t="s">
        <v>1322</v>
      </c>
      <c r="F170" s="52"/>
    </row>
    <row r="171" spans="1:6" ht="20.25">
      <c r="A171" s="26">
        <v>4</v>
      </c>
      <c r="B171" s="27" t="s">
        <v>284</v>
      </c>
      <c r="C171" s="28">
        <v>300000</v>
      </c>
      <c r="D171" s="28">
        <v>259400</v>
      </c>
      <c r="E171" s="65" t="s">
        <v>1333</v>
      </c>
      <c r="F171" s="52"/>
    </row>
    <row r="172" spans="1:6" s="35" customFormat="1" ht="39.75" customHeight="1">
      <c r="A172" s="157" t="s">
        <v>8</v>
      </c>
      <c r="B172" s="157"/>
      <c r="C172" s="115">
        <f>SUM(C168:C171)</f>
        <v>930000</v>
      </c>
      <c r="D172" s="115">
        <f>SUM(D168:D171)</f>
        <v>887115</v>
      </c>
      <c r="E172" s="26"/>
      <c r="F172" s="52"/>
    </row>
    <row r="173" spans="1:6" ht="20.25">
      <c r="A173" s="62"/>
      <c r="B173" s="63"/>
      <c r="C173" s="64"/>
      <c r="D173" s="64"/>
      <c r="E173" s="61"/>
      <c r="F173" s="52"/>
    </row>
    <row r="174" spans="1:6" ht="20.25">
      <c r="A174" s="62"/>
      <c r="B174" s="63"/>
      <c r="C174" s="64"/>
      <c r="D174" s="64"/>
      <c r="E174" s="61"/>
      <c r="F174" s="52"/>
    </row>
    <row r="175" spans="1:6" ht="20.25">
      <c r="A175" s="13"/>
      <c r="C175" s="13"/>
      <c r="D175" s="13"/>
      <c r="E175" s="13"/>
      <c r="F175" s="52"/>
    </row>
    <row r="176" spans="1:6" ht="20.25">
      <c r="A176" s="153" t="s">
        <v>1299</v>
      </c>
      <c r="B176" s="153"/>
      <c r="C176" s="153"/>
      <c r="D176" s="153"/>
      <c r="E176" s="153"/>
      <c r="F176" s="52"/>
    </row>
    <row r="177" spans="1:6" ht="20.25">
      <c r="A177" s="153" t="s">
        <v>1298</v>
      </c>
      <c r="B177" s="153"/>
      <c r="C177" s="153"/>
      <c r="D177" s="153"/>
      <c r="E177" s="153"/>
      <c r="F177" s="52"/>
    </row>
    <row r="178" spans="1:6" ht="20.25">
      <c r="A178" s="149" t="s">
        <v>1330</v>
      </c>
      <c r="B178" s="149"/>
      <c r="C178" s="149"/>
      <c r="D178" s="149"/>
      <c r="E178" s="149"/>
      <c r="F178" s="52"/>
    </row>
    <row r="179" spans="1:6" ht="20.25">
      <c r="A179" s="13"/>
      <c r="C179" s="13"/>
      <c r="D179" s="13"/>
      <c r="E179" s="13"/>
      <c r="F179" s="52"/>
    </row>
    <row r="180" spans="1:6" ht="24">
      <c r="A180" s="158" t="s">
        <v>1331</v>
      </c>
      <c r="B180" s="158"/>
      <c r="C180" s="158"/>
      <c r="D180" s="158"/>
      <c r="E180" s="66"/>
      <c r="F180" s="52"/>
    </row>
    <row r="181" spans="1:6" ht="24">
      <c r="A181" s="67" t="s">
        <v>1334</v>
      </c>
      <c r="B181" s="67"/>
      <c r="C181" s="67"/>
      <c r="D181" s="67"/>
      <c r="E181" s="56"/>
      <c r="F181" s="52"/>
    </row>
    <row r="182" spans="1:6" ht="24">
      <c r="A182" s="58" t="s">
        <v>1335</v>
      </c>
      <c r="B182" s="58"/>
      <c r="C182" s="58"/>
      <c r="D182" s="58"/>
      <c r="E182" s="56"/>
      <c r="F182" s="52"/>
    </row>
    <row r="183" spans="1:6" ht="56.25">
      <c r="A183" s="21" t="s">
        <v>1304</v>
      </c>
      <c r="B183" s="22" t="s">
        <v>13</v>
      </c>
      <c r="C183" s="23" t="s">
        <v>1305</v>
      </c>
      <c r="D183" s="23" t="s">
        <v>1306</v>
      </c>
      <c r="E183" s="24" t="s">
        <v>1307</v>
      </c>
      <c r="F183" s="52"/>
    </row>
    <row r="184" spans="1:6" ht="40.5">
      <c r="A184" s="26">
        <v>1</v>
      </c>
      <c r="B184" s="68" t="s">
        <v>1336</v>
      </c>
      <c r="C184" s="28">
        <v>100000</v>
      </c>
      <c r="D184" s="28">
        <v>12251</v>
      </c>
      <c r="E184" s="69" t="s">
        <v>1337</v>
      </c>
      <c r="F184" s="52"/>
    </row>
    <row r="185" spans="1:6" s="35" customFormat="1" ht="39.75" customHeight="1">
      <c r="A185" s="157" t="s">
        <v>8</v>
      </c>
      <c r="B185" s="157"/>
      <c r="C185" s="115">
        <f>SUM(C181:C184)</f>
        <v>100000</v>
      </c>
      <c r="D185" s="115">
        <f>SUM(D181:D184)</f>
        <v>12251</v>
      </c>
      <c r="E185" s="26"/>
      <c r="F185" s="52"/>
    </row>
    <row r="186" spans="1:6" ht="20.25">
      <c r="A186" s="62"/>
      <c r="B186" s="70"/>
      <c r="C186" s="33"/>
      <c r="D186" s="34"/>
      <c r="E186" s="71"/>
      <c r="F186" s="52"/>
    </row>
    <row r="187" spans="1:6" ht="20.25">
      <c r="A187" s="62"/>
      <c r="B187" s="70"/>
      <c r="C187" s="33"/>
      <c r="D187" s="34"/>
      <c r="E187" s="71"/>
      <c r="F187" s="52"/>
    </row>
    <row r="188" spans="1:6" ht="20.25">
      <c r="A188" s="62"/>
      <c r="B188" s="70"/>
      <c r="C188" s="33"/>
      <c r="D188" s="34"/>
      <c r="E188" s="71"/>
      <c r="F188" s="52"/>
    </row>
    <row r="189" spans="1:6" ht="20.25">
      <c r="A189" s="153" t="s">
        <v>1299</v>
      </c>
      <c r="B189" s="153"/>
      <c r="C189" s="153"/>
      <c r="D189" s="153"/>
      <c r="E189" s="153"/>
      <c r="F189" s="52"/>
    </row>
    <row r="190" spans="1:6" ht="20.25">
      <c r="A190" s="153" t="s">
        <v>1298</v>
      </c>
      <c r="B190" s="153"/>
      <c r="C190" s="153"/>
      <c r="D190" s="153"/>
      <c r="E190" s="153"/>
      <c r="F190" s="52"/>
    </row>
    <row r="191" spans="1:8" ht="20.25">
      <c r="A191" s="149" t="s">
        <v>1338</v>
      </c>
      <c r="B191" s="149"/>
      <c r="C191" s="149"/>
      <c r="D191" s="149"/>
      <c r="E191" s="149"/>
      <c r="F191" s="55"/>
      <c r="G191" s="55"/>
      <c r="H191" s="55"/>
    </row>
    <row r="192" spans="1:8" ht="20.25">
      <c r="A192" s="54"/>
      <c r="B192" s="54"/>
      <c r="C192" s="54"/>
      <c r="D192" s="54"/>
      <c r="E192" s="54"/>
      <c r="F192" s="55"/>
      <c r="G192" s="55"/>
      <c r="H192" s="55"/>
    </row>
    <row r="193" spans="1:8" ht="24">
      <c r="A193" s="156" t="s">
        <v>1339</v>
      </c>
      <c r="B193" s="156"/>
      <c r="C193" s="156"/>
      <c r="D193" s="156"/>
      <c r="E193" s="56"/>
      <c r="F193" s="56"/>
      <c r="G193" s="56"/>
      <c r="H193" s="56"/>
    </row>
    <row r="194" spans="1:8" ht="46.5" customHeight="1">
      <c r="A194" s="155" t="s">
        <v>1340</v>
      </c>
      <c r="B194" s="155"/>
      <c r="C194" s="155"/>
      <c r="D194" s="155"/>
      <c r="E194" s="155"/>
      <c r="F194" s="56"/>
      <c r="G194" s="56"/>
      <c r="H194" s="56"/>
    </row>
    <row r="195" spans="1:6" ht="56.25">
      <c r="A195" s="21" t="s">
        <v>1304</v>
      </c>
      <c r="B195" s="22" t="s">
        <v>13</v>
      </c>
      <c r="C195" s="23" t="s">
        <v>1305</v>
      </c>
      <c r="D195" s="23" t="s">
        <v>1306</v>
      </c>
      <c r="E195" s="24" t="s">
        <v>1307</v>
      </c>
      <c r="F195" s="52"/>
    </row>
    <row r="196" spans="1:6" ht="20.25">
      <c r="A196" s="26">
        <v>1</v>
      </c>
      <c r="B196" s="27" t="s">
        <v>145</v>
      </c>
      <c r="C196" s="28">
        <v>90000</v>
      </c>
      <c r="D196" s="28">
        <v>8305</v>
      </c>
      <c r="E196" s="59" t="s">
        <v>1341</v>
      </c>
      <c r="F196" s="52"/>
    </row>
    <row r="197" spans="1:6" ht="20.25">
      <c r="A197" s="26">
        <v>2</v>
      </c>
      <c r="B197" s="27" t="s">
        <v>151</v>
      </c>
      <c r="C197" s="28">
        <v>80000</v>
      </c>
      <c r="D197" s="28">
        <v>20512</v>
      </c>
      <c r="E197" s="59" t="s">
        <v>1341</v>
      </c>
      <c r="F197" s="52"/>
    </row>
    <row r="198" spans="1:6" ht="20.25">
      <c r="A198" s="26">
        <v>3</v>
      </c>
      <c r="B198" s="27" t="s">
        <v>160</v>
      </c>
      <c r="C198" s="28">
        <v>300000</v>
      </c>
      <c r="D198" s="28">
        <v>265155.73</v>
      </c>
      <c r="E198" s="59" t="s">
        <v>1341</v>
      </c>
      <c r="F198" s="52"/>
    </row>
    <row r="199" spans="1:6" ht="40.5">
      <c r="A199" s="26">
        <v>4</v>
      </c>
      <c r="B199" s="27" t="s">
        <v>163</v>
      </c>
      <c r="C199" s="28">
        <v>1110492</v>
      </c>
      <c r="D199" s="28">
        <v>1110492</v>
      </c>
      <c r="E199" s="26" t="s">
        <v>1341</v>
      </c>
      <c r="F199" s="52"/>
    </row>
    <row r="200" spans="1:6" ht="40.5">
      <c r="A200" s="26">
        <v>5</v>
      </c>
      <c r="B200" s="27" t="s">
        <v>171</v>
      </c>
      <c r="C200" s="28">
        <v>1778592</v>
      </c>
      <c r="D200" s="28">
        <v>1778592</v>
      </c>
      <c r="E200" s="26" t="s">
        <v>1341</v>
      </c>
      <c r="F200" s="52"/>
    </row>
    <row r="201" spans="1:6" ht="141.75">
      <c r="A201" s="72">
        <v>6</v>
      </c>
      <c r="B201" s="68" t="s">
        <v>1342</v>
      </c>
      <c r="C201" s="28">
        <v>3564000</v>
      </c>
      <c r="D201" s="28">
        <v>3384000</v>
      </c>
      <c r="E201" s="26" t="s">
        <v>1341</v>
      </c>
      <c r="F201" s="52"/>
    </row>
    <row r="202" spans="1:6" ht="40.5">
      <c r="A202" s="26">
        <v>7</v>
      </c>
      <c r="B202" s="27" t="s">
        <v>166</v>
      </c>
      <c r="C202" s="28">
        <v>30000</v>
      </c>
      <c r="D202" s="28">
        <v>29710</v>
      </c>
      <c r="E202" s="26" t="s">
        <v>1341</v>
      </c>
      <c r="F202" s="52"/>
    </row>
    <row r="203" spans="1:6" ht="81">
      <c r="A203" s="26">
        <v>8</v>
      </c>
      <c r="B203" s="27" t="s">
        <v>173</v>
      </c>
      <c r="C203" s="28">
        <v>1852000</v>
      </c>
      <c r="D203" s="28">
        <v>1845000</v>
      </c>
      <c r="E203" s="73" t="s">
        <v>1308</v>
      </c>
      <c r="F203" s="52"/>
    </row>
    <row r="204" spans="1:6" ht="81">
      <c r="A204" s="26">
        <v>9</v>
      </c>
      <c r="B204" s="27" t="s">
        <v>428</v>
      </c>
      <c r="C204" s="28">
        <v>358000</v>
      </c>
      <c r="D204" s="28">
        <v>357219.36</v>
      </c>
      <c r="E204" s="73" t="s">
        <v>1308</v>
      </c>
      <c r="F204" s="52"/>
    </row>
    <row r="205" spans="1:6" ht="60.75">
      <c r="A205" s="26">
        <v>10</v>
      </c>
      <c r="B205" s="27" t="s">
        <v>430</v>
      </c>
      <c r="C205" s="28">
        <v>724000</v>
      </c>
      <c r="D205" s="28">
        <v>723579.84</v>
      </c>
      <c r="E205" s="73" t="s">
        <v>1308</v>
      </c>
      <c r="F205" s="52"/>
    </row>
    <row r="206" spans="1:6" ht="56.25">
      <c r="A206" s="21" t="s">
        <v>1304</v>
      </c>
      <c r="B206" s="22" t="s">
        <v>13</v>
      </c>
      <c r="C206" s="23" t="s">
        <v>1305</v>
      </c>
      <c r="D206" s="23" t="s">
        <v>1306</v>
      </c>
      <c r="E206" s="24" t="s">
        <v>1307</v>
      </c>
      <c r="F206" s="52"/>
    </row>
    <row r="207" spans="1:6" ht="81">
      <c r="A207" s="26">
        <v>11</v>
      </c>
      <c r="B207" s="27" t="s">
        <v>432</v>
      </c>
      <c r="C207" s="28">
        <v>888000</v>
      </c>
      <c r="D207" s="28">
        <v>881000</v>
      </c>
      <c r="E207" s="73" t="s">
        <v>1308</v>
      </c>
      <c r="F207" s="52"/>
    </row>
    <row r="208" spans="1:6" ht="60.75">
      <c r="A208" s="26">
        <v>12</v>
      </c>
      <c r="B208" s="27" t="s">
        <v>434</v>
      </c>
      <c r="C208" s="28">
        <v>280900</v>
      </c>
      <c r="D208" s="28">
        <v>207567.36</v>
      </c>
      <c r="E208" s="73" t="s">
        <v>1308</v>
      </c>
      <c r="F208" s="52"/>
    </row>
    <row r="209" spans="1:6" s="35" customFormat="1" ht="39.75" customHeight="1">
      <c r="A209" s="157" t="s">
        <v>8</v>
      </c>
      <c r="B209" s="157"/>
      <c r="C209" s="115">
        <v>11055984</v>
      </c>
      <c r="D209" s="115">
        <v>10611133.29</v>
      </c>
      <c r="E209" s="26"/>
      <c r="F209" s="52"/>
    </row>
    <row r="210" spans="1:6" s="35" customFormat="1" ht="39.75" customHeight="1">
      <c r="A210" s="63"/>
      <c r="B210" s="63"/>
      <c r="C210" s="114"/>
      <c r="D210" s="114"/>
      <c r="E210" s="30"/>
      <c r="F210" s="52"/>
    </row>
    <row r="211" spans="1:6" ht="20.25">
      <c r="A211" s="30"/>
      <c r="B211" s="32"/>
      <c r="C211" s="60"/>
      <c r="D211" s="60"/>
      <c r="E211" s="116"/>
      <c r="F211" s="52"/>
    </row>
    <row r="212" spans="1:6" ht="20.25">
      <c r="A212" s="153" t="s">
        <v>1299</v>
      </c>
      <c r="B212" s="153"/>
      <c r="C212" s="153"/>
      <c r="D212" s="153"/>
      <c r="E212" s="153"/>
      <c r="F212" s="52"/>
    </row>
    <row r="213" spans="1:6" ht="20.25">
      <c r="A213" s="153" t="s">
        <v>1298</v>
      </c>
      <c r="B213" s="153"/>
      <c r="C213" s="153"/>
      <c r="D213" s="153"/>
      <c r="E213" s="153"/>
      <c r="F213" s="52"/>
    </row>
    <row r="214" spans="1:6" ht="20.25">
      <c r="A214" s="149" t="s">
        <v>1338</v>
      </c>
      <c r="B214" s="149"/>
      <c r="C214" s="149"/>
      <c r="D214" s="149"/>
      <c r="E214" s="149"/>
      <c r="F214" s="52"/>
    </row>
    <row r="215" spans="1:6" ht="20.25">
      <c r="A215" s="30"/>
      <c r="B215" s="32"/>
      <c r="C215" s="33"/>
      <c r="D215" s="34"/>
      <c r="E215" s="74"/>
      <c r="F215" s="52"/>
    </row>
    <row r="216" spans="1:6" ht="24">
      <c r="A216" s="156" t="s">
        <v>1339</v>
      </c>
      <c r="B216" s="156"/>
      <c r="C216" s="156"/>
      <c r="D216" s="156"/>
      <c r="E216" s="56"/>
      <c r="F216" s="52"/>
    </row>
    <row r="217" spans="1:6" ht="20.25">
      <c r="A217" s="155" t="s">
        <v>1343</v>
      </c>
      <c r="B217" s="155"/>
      <c r="C217" s="155"/>
      <c r="D217" s="155"/>
      <c r="E217" s="155"/>
      <c r="F217" s="52"/>
    </row>
    <row r="218" spans="1:6" ht="56.25">
      <c r="A218" s="21" t="s">
        <v>1304</v>
      </c>
      <c r="B218" s="22" t="s">
        <v>13</v>
      </c>
      <c r="C218" s="23" t="s">
        <v>1305</v>
      </c>
      <c r="D218" s="23" t="s">
        <v>1306</v>
      </c>
      <c r="E218" s="24" t="s">
        <v>1307</v>
      </c>
      <c r="F218" s="52"/>
    </row>
    <row r="219" spans="1:6" ht="121.5">
      <c r="A219" s="26">
        <v>1</v>
      </c>
      <c r="B219" s="27" t="s">
        <v>267</v>
      </c>
      <c r="C219" s="28">
        <v>400000</v>
      </c>
      <c r="D219" s="28">
        <v>400000</v>
      </c>
      <c r="E219" s="26" t="s">
        <v>1341</v>
      </c>
      <c r="F219" s="52"/>
    </row>
    <row r="220" spans="1:6" ht="40.5">
      <c r="A220" s="26">
        <v>2</v>
      </c>
      <c r="B220" s="27" t="s">
        <v>272</v>
      </c>
      <c r="C220" s="28">
        <v>15000</v>
      </c>
      <c r="D220" s="28">
        <v>7500</v>
      </c>
      <c r="E220" s="26" t="s">
        <v>1380</v>
      </c>
      <c r="F220" s="52"/>
    </row>
    <row r="221" spans="1:6" ht="60.75">
      <c r="A221" s="26">
        <v>3</v>
      </c>
      <c r="B221" s="27" t="s">
        <v>275</v>
      </c>
      <c r="C221" s="28">
        <v>15000</v>
      </c>
      <c r="D221" s="28">
        <v>7500</v>
      </c>
      <c r="E221" s="26" t="s">
        <v>1380</v>
      </c>
      <c r="F221" s="52"/>
    </row>
    <row r="222" spans="1:6" ht="60.75">
      <c r="A222" s="26">
        <v>4</v>
      </c>
      <c r="B222" s="27" t="s">
        <v>277</v>
      </c>
      <c r="C222" s="28">
        <v>15000</v>
      </c>
      <c r="D222" s="28">
        <v>7500</v>
      </c>
      <c r="E222" s="26" t="s">
        <v>1380</v>
      </c>
      <c r="F222" s="52"/>
    </row>
    <row r="223" spans="1:6" ht="56.25">
      <c r="A223" s="21" t="s">
        <v>1304</v>
      </c>
      <c r="B223" s="22" t="s">
        <v>13</v>
      </c>
      <c r="C223" s="23" t="s">
        <v>1305</v>
      </c>
      <c r="D223" s="23" t="s">
        <v>1306</v>
      </c>
      <c r="E223" s="24" t="s">
        <v>1307</v>
      </c>
      <c r="F223" s="52"/>
    </row>
    <row r="224" spans="1:6" ht="60.75">
      <c r="A224" s="26">
        <v>5</v>
      </c>
      <c r="B224" s="27" t="s">
        <v>279</v>
      </c>
      <c r="C224" s="28">
        <v>15000</v>
      </c>
      <c r="D224" s="28">
        <v>7500</v>
      </c>
      <c r="E224" s="26" t="s">
        <v>1380</v>
      </c>
      <c r="F224" s="52"/>
    </row>
    <row r="225" spans="1:6" ht="60.75">
      <c r="A225" s="26">
        <v>6</v>
      </c>
      <c r="B225" s="27" t="s">
        <v>281</v>
      </c>
      <c r="C225" s="28">
        <v>15000</v>
      </c>
      <c r="D225" s="28">
        <v>7500</v>
      </c>
      <c r="E225" s="26" t="s">
        <v>1380</v>
      </c>
      <c r="F225" s="52"/>
    </row>
    <row r="226" spans="1:6" ht="60.75">
      <c r="A226" s="26">
        <v>7</v>
      </c>
      <c r="B226" s="27" t="s">
        <v>362</v>
      </c>
      <c r="C226" s="28">
        <v>15000</v>
      </c>
      <c r="D226" s="28">
        <v>7500</v>
      </c>
      <c r="E226" s="26" t="s">
        <v>1380</v>
      </c>
      <c r="F226" s="52"/>
    </row>
    <row r="227" spans="1:6" ht="40.5">
      <c r="A227" s="26">
        <v>8</v>
      </c>
      <c r="B227" s="27" t="s">
        <v>364</v>
      </c>
      <c r="C227" s="28">
        <v>15000</v>
      </c>
      <c r="D227" s="28">
        <v>7500</v>
      </c>
      <c r="E227" s="26" t="s">
        <v>1380</v>
      </c>
      <c r="F227" s="52"/>
    </row>
    <row r="228" spans="1:6" ht="60.75">
      <c r="A228" s="26">
        <v>9</v>
      </c>
      <c r="B228" s="27" t="s">
        <v>366</v>
      </c>
      <c r="C228" s="28">
        <v>15000</v>
      </c>
      <c r="D228" s="28">
        <v>7500</v>
      </c>
      <c r="E228" s="26" t="s">
        <v>1380</v>
      </c>
      <c r="F228" s="52"/>
    </row>
    <row r="229" spans="1:6" ht="60.75">
      <c r="A229" s="26">
        <v>10</v>
      </c>
      <c r="B229" s="27" t="s">
        <v>368</v>
      </c>
      <c r="C229" s="28">
        <v>15000</v>
      </c>
      <c r="D229" s="28">
        <v>7500</v>
      </c>
      <c r="E229" s="26" t="s">
        <v>1380</v>
      </c>
      <c r="F229" s="52"/>
    </row>
    <row r="230" spans="1:6" ht="40.5">
      <c r="A230" s="26">
        <v>11</v>
      </c>
      <c r="B230" s="27" t="s">
        <v>370</v>
      </c>
      <c r="C230" s="28">
        <v>15000</v>
      </c>
      <c r="D230" s="28">
        <v>7500</v>
      </c>
      <c r="E230" s="26" t="s">
        <v>1380</v>
      </c>
      <c r="F230" s="52"/>
    </row>
    <row r="231" spans="1:6" ht="40.5">
      <c r="A231" s="26">
        <v>12</v>
      </c>
      <c r="B231" s="27" t="s">
        <v>372</v>
      </c>
      <c r="C231" s="28">
        <v>15000</v>
      </c>
      <c r="D231" s="28">
        <v>7500</v>
      </c>
      <c r="E231" s="26" t="s">
        <v>1380</v>
      </c>
      <c r="F231" s="52"/>
    </row>
    <row r="232" spans="1:6" ht="60.75">
      <c r="A232" s="26">
        <v>13</v>
      </c>
      <c r="B232" s="27" t="s">
        <v>374</v>
      </c>
      <c r="C232" s="28">
        <v>15000</v>
      </c>
      <c r="D232" s="28">
        <v>7500</v>
      </c>
      <c r="E232" s="26" t="s">
        <v>1380</v>
      </c>
      <c r="F232" s="52"/>
    </row>
    <row r="233" spans="1:6" ht="40.5">
      <c r="A233" s="26">
        <v>14</v>
      </c>
      <c r="B233" s="27" t="s">
        <v>270</v>
      </c>
      <c r="C233" s="28">
        <v>405000</v>
      </c>
      <c r="D233" s="28">
        <v>400072.5</v>
      </c>
      <c r="E233" s="26" t="s">
        <v>1341</v>
      </c>
      <c r="F233" s="52"/>
    </row>
    <row r="234" spans="1:6" ht="40.5">
      <c r="A234" s="26">
        <v>15</v>
      </c>
      <c r="B234" s="27" t="s">
        <v>436</v>
      </c>
      <c r="C234" s="28">
        <v>70000</v>
      </c>
      <c r="D234" s="28">
        <v>65600</v>
      </c>
      <c r="E234" s="26" t="s">
        <v>1341</v>
      </c>
      <c r="F234" s="52"/>
    </row>
    <row r="235" spans="1:6" ht="40.5">
      <c r="A235" s="26">
        <v>16</v>
      </c>
      <c r="B235" s="27" t="s">
        <v>1381</v>
      </c>
      <c r="C235" s="28">
        <v>13280000</v>
      </c>
      <c r="D235" s="28">
        <v>11682000</v>
      </c>
      <c r="E235" s="26" t="s">
        <v>1341</v>
      </c>
      <c r="F235" s="52"/>
    </row>
    <row r="236" spans="1:6" ht="20.25">
      <c r="A236" s="26">
        <v>17</v>
      </c>
      <c r="B236" s="27" t="s">
        <v>425</v>
      </c>
      <c r="C236" s="28">
        <v>11000</v>
      </c>
      <c r="D236" s="28">
        <v>9500</v>
      </c>
      <c r="E236" s="26" t="s">
        <v>1341</v>
      </c>
      <c r="F236" s="52"/>
    </row>
    <row r="237" spans="1:6" s="35" customFormat="1" ht="39.75" customHeight="1">
      <c r="A237" s="157" t="s">
        <v>8</v>
      </c>
      <c r="B237" s="157"/>
      <c r="C237" s="115">
        <f>14335000+11000</f>
        <v>14346000</v>
      </c>
      <c r="D237" s="115">
        <f>12637672.5+9500</f>
        <v>12647172.5</v>
      </c>
      <c r="E237" s="26"/>
      <c r="F237" s="52"/>
    </row>
    <row r="238" spans="1:6" ht="20.25">
      <c r="A238" s="62"/>
      <c r="B238" s="32"/>
      <c r="C238" s="33"/>
      <c r="D238" s="34"/>
      <c r="E238" s="61"/>
      <c r="F238" s="52"/>
    </row>
    <row r="239" spans="1:6" ht="20.25">
      <c r="A239" s="62"/>
      <c r="B239" s="32"/>
      <c r="C239" s="33"/>
      <c r="D239" s="34"/>
      <c r="E239" s="61"/>
      <c r="F239" s="52"/>
    </row>
    <row r="240" spans="1:6" ht="20.25">
      <c r="A240" s="153" t="s">
        <v>1299</v>
      </c>
      <c r="B240" s="153"/>
      <c r="C240" s="153"/>
      <c r="D240" s="153"/>
      <c r="E240" s="153"/>
      <c r="F240" s="52"/>
    </row>
    <row r="241" spans="1:6" ht="20.25">
      <c r="A241" s="153" t="s">
        <v>1298</v>
      </c>
      <c r="B241" s="153"/>
      <c r="C241" s="153"/>
      <c r="D241" s="153"/>
      <c r="E241" s="153"/>
      <c r="F241" s="52"/>
    </row>
    <row r="242" spans="1:8" ht="20.25">
      <c r="A242" s="149" t="s">
        <v>1344</v>
      </c>
      <c r="B242" s="149"/>
      <c r="C242" s="149"/>
      <c r="D242" s="149"/>
      <c r="E242" s="149"/>
      <c r="F242" s="55"/>
      <c r="G242" s="55"/>
      <c r="H242" s="55"/>
    </row>
    <row r="243" spans="1:8" ht="24">
      <c r="A243" s="150" t="s">
        <v>1345</v>
      </c>
      <c r="B243" s="150"/>
      <c r="C243" s="150"/>
      <c r="D243" s="150"/>
      <c r="E243" s="56"/>
      <c r="F243" s="56"/>
      <c r="G243" s="56"/>
      <c r="H243" s="56"/>
    </row>
    <row r="244" spans="1:8" ht="24">
      <c r="A244" s="58" t="s">
        <v>1346</v>
      </c>
      <c r="B244" s="58"/>
      <c r="C244" s="58"/>
      <c r="D244" s="58"/>
      <c r="E244" s="56"/>
      <c r="F244" s="56"/>
      <c r="G244" s="56"/>
      <c r="H244" s="56"/>
    </row>
    <row r="245" spans="1:6" ht="56.25">
      <c r="A245" s="21" t="s">
        <v>1304</v>
      </c>
      <c r="B245" s="22" t="s">
        <v>13</v>
      </c>
      <c r="C245" s="23" t="s">
        <v>1305</v>
      </c>
      <c r="D245" s="23" t="s">
        <v>1306</v>
      </c>
      <c r="E245" s="24" t="s">
        <v>1307</v>
      </c>
      <c r="F245" s="52"/>
    </row>
    <row r="246" spans="1:6" ht="20.25">
      <c r="A246" s="26">
        <v>1</v>
      </c>
      <c r="B246" s="27" t="s">
        <v>1347</v>
      </c>
      <c r="C246" s="28">
        <v>50000</v>
      </c>
      <c r="D246" s="28">
        <v>34140</v>
      </c>
      <c r="E246" s="65" t="s">
        <v>1322</v>
      </c>
      <c r="F246" s="52"/>
    </row>
    <row r="247" spans="1:6" ht="20.25">
      <c r="A247" s="26">
        <v>2</v>
      </c>
      <c r="B247" s="27" t="s">
        <v>124</v>
      </c>
      <c r="C247" s="28">
        <v>10000</v>
      </c>
      <c r="D247" s="28">
        <v>7840</v>
      </c>
      <c r="E247" s="65" t="s">
        <v>1322</v>
      </c>
      <c r="F247" s="52"/>
    </row>
    <row r="248" spans="1:6" ht="40.5">
      <c r="A248" s="26">
        <v>3</v>
      </c>
      <c r="B248" s="27" t="s">
        <v>96</v>
      </c>
      <c r="C248" s="28">
        <v>15000</v>
      </c>
      <c r="D248" s="28">
        <v>13875</v>
      </c>
      <c r="E248" s="31" t="s">
        <v>1348</v>
      </c>
      <c r="F248" s="52"/>
    </row>
    <row r="249" spans="1:6" ht="20.25">
      <c r="A249" s="26">
        <v>4</v>
      </c>
      <c r="B249" s="27" t="s">
        <v>79</v>
      </c>
      <c r="C249" s="28">
        <v>10000</v>
      </c>
      <c r="D249" s="28">
        <v>10000</v>
      </c>
      <c r="E249" s="65" t="s">
        <v>1322</v>
      </c>
      <c r="F249" s="52"/>
    </row>
    <row r="250" spans="1:5" ht="60.75">
      <c r="A250" s="26">
        <v>5</v>
      </c>
      <c r="B250" s="27" t="s">
        <v>76</v>
      </c>
      <c r="C250" s="28">
        <v>15000</v>
      </c>
      <c r="D250" s="28">
        <v>15000</v>
      </c>
      <c r="E250" s="26" t="s">
        <v>1349</v>
      </c>
    </row>
    <row r="251" spans="1:6" s="35" customFormat="1" ht="39.75" customHeight="1">
      <c r="A251" s="157" t="s">
        <v>8</v>
      </c>
      <c r="B251" s="157"/>
      <c r="C251" s="115">
        <f>SUM(C246:C250)</f>
        <v>100000</v>
      </c>
      <c r="D251" s="115">
        <f>SUM(D246:D250)</f>
        <v>80855</v>
      </c>
      <c r="E251" s="26"/>
      <c r="F251" s="52"/>
    </row>
    <row r="252" spans="1:5" ht="20.25">
      <c r="A252" s="152" t="s">
        <v>1299</v>
      </c>
      <c r="B252" s="152"/>
      <c r="C252" s="152"/>
      <c r="D252" s="152"/>
      <c r="E252" s="152"/>
    </row>
    <row r="253" spans="1:5" ht="20.25">
      <c r="A253" s="153" t="s">
        <v>1298</v>
      </c>
      <c r="B253" s="153"/>
      <c r="C253" s="153"/>
      <c r="D253" s="153"/>
      <c r="E253" s="153"/>
    </row>
    <row r="254" spans="1:5" ht="20.25">
      <c r="A254" s="149" t="s">
        <v>1344</v>
      </c>
      <c r="B254" s="149"/>
      <c r="C254" s="149"/>
      <c r="D254" s="149"/>
      <c r="E254" s="149"/>
    </row>
    <row r="255" spans="1:5" ht="20.25">
      <c r="A255" s="150" t="s">
        <v>1345</v>
      </c>
      <c r="B255" s="150"/>
      <c r="C255" s="150"/>
      <c r="D255" s="150"/>
      <c r="E255" s="30"/>
    </row>
    <row r="256" spans="1:5" s="75" customFormat="1" ht="40.5" customHeight="1">
      <c r="A256" s="151" t="s">
        <v>1350</v>
      </c>
      <c r="B256" s="151"/>
      <c r="C256" s="151"/>
      <c r="D256" s="151"/>
      <c r="E256" s="151"/>
    </row>
    <row r="257" spans="1:5" ht="56.25">
      <c r="A257" s="21" t="s">
        <v>1304</v>
      </c>
      <c r="B257" s="22" t="s">
        <v>13</v>
      </c>
      <c r="C257" s="23" t="s">
        <v>1305</v>
      </c>
      <c r="D257" s="23" t="s">
        <v>1306</v>
      </c>
      <c r="E257" s="24" t="s">
        <v>1307</v>
      </c>
    </row>
    <row r="258" spans="1:5" ht="20.25">
      <c r="A258" s="26">
        <v>1</v>
      </c>
      <c r="B258" s="27" t="s">
        <v>112</v>
      </c>
      <c r="C258" s="28">
        <v>70000</v>
      </c>
      <c r="D258" s="28">
        <v>55364</v>
      </c>
      <c r="E258" s="59" t="s">
        <v>1333</v>
      </c>
    </row>
    <row r="259" spans="1:5" ht="81">
      <c r="A259" s="26">
        <v>2</v>
      </c>
      <c r="B259" s="76" t="s">
        <v>103</v>
      </c>
      <c r="C259" s="77">
        <v>400000</v>
      </c>
      <c r="D259" s="77">
        <v>233125</v>
      </c>
      <c r="E259" s="26" t="s">
        <v>1333</v>
      </c>
    </row>
    <row r="260" spans="1:5" ht="20.25">
      <c r="A260" s="26">
        <v>3</v>
      </c>
      <c r="B260" s="27" t="s">
        <v>121</v>
      </c>
      <c r="C260" s="28">
        <v>25000</v>
      </c>
      <c r="D260" s="28">
        <v>20000</v>
      </c>
      <c r="E260" s="59" t="s">
        <v>1333</v>
      </c>
    </row>
    <row r="261" spans="1:5" ht="20.25">
      <c r="A261" s="26">
        <v>4</v>
      </c>
      <c r="B261" s="27" t="s">
        <v>129</v>
      </c>
      <c r="C261" s="28">
        <v>30000</v>
      </c>
      <c r="D261" s="28">
        <v>13000</v>
      </c>
      <c r="E261" s="59" t="s">
        <v>1349</v>
      </c>
    </row>
    <row r="262" spans="1:5" ht="40.5">
      <c r="A262" s="26">
        <v>5</v>
      </c>
      <c r="B262" s="27" t="s">
        <v>139</v>
      </c>
      <c r="C262" s="28">
        <v>50000</v>
      </c>
      <c r="D262" s="28">
        <v>20160</v>
      </c>
      <c r="E262" s="59" t="s">
        <v>1349</v>
      </c>
    </row>
    <row r="263" spans="1:6" s="35" customFormat="1" ht="39.75" customHeight="1">
      <c r="A263" s="157" t="s">
        <v>8</v>
      </c>
      <c r="B263" s="157"/>
      <c r="C263" s="115">
        <f>SUM(C258:C262)</f>
        <v>575000</v>
      </c>
      <c r="D263" s="115">
        <f>SUM(D258:D262)</f>
        <v>341649</v>
      </c>
      <c r="E263" s="26"/>
      <c r="F263" s="52"/>
    </row>
    <row r="264" spans="1:5" ht="20.25">
      <c r="A264" s="154" t="s">
        <v>1299</v>
      </c>
      <c r="B264" s="154"/>
      <c r="C264" s="154"/>
      <c r="D264" s="154"/>
      <c r="E264" s="154"/>
    </row>
    <row r="265" spans="1:5" ht="20.25">
      <c r="A265" s="153" t="s">
        <v>1298</v>
      </c>
      <c r="B265" s="153"/>
      <c r="C265" s="153"/>
      <c r="D265" s="153"/>
      <c r="E265" s="153"/>
    </row>
    <row r="266" spans="1:5" ht="20.25">
      <c r="A266" s="149" t="s">
        <v>1344</v>
      </c>
      <c r="B266" s="149"/>
      <c r="C266" s="149"/>
      <c r="D266" s="149"/>
      <c r="E266" s="149"/>
    </row>
    <row r="267" spans="1:5" ht="20.25">
      <c r="A267" s="150" t="s">
        <v>1345</v>
      </c>
      <c r="B267" s="150"/>
      <c r="C267" s="150"/>
      <c r="D267" s="150"/>
      <c r="E267" s="30"/>
    </row>
    <row r="268" spans="1:5" ht="40.5" customHeight="1">
      <c r="A268" s="151" t="s">
        <v>1351</v>
      </c>
      <c r="B268" s="151"/>
      <c r="C268" s="151"/>
      <c r="D268" s="151"/>
      <c r="E268" s="151"/>
    </row>
    <row r="269" spans="1:5" ht="56.25">
      <c r="A269" s="21" t="s">
        <v>1304</v>
      </c>
      <c r="B269" s="22" t="s">
        <v>13</v>
      </c>
      <c r="C269" s="23" t="s">
        <v>1305</v>
      </c>
      <c r="D269" s="23" t="s">
        <v>1306</v>
      </c>
      <c r="E269" s="24" t="s">
        <v>1307</v>
      </c>
    </row>
    <row r="270" spans="1:5" ht="20.25">
      <c r="A270" s="26">
        <v>1</v>
      </c>
      <c r="B270" s="27" t="s">
        <v>442</v>
      </c>
      <c r="C270" s="28">
        <v>3000</v>
      </c>
      <c r="D270" s="28">
        <v>3000</v>
      </c>
      <c r="E270" s="26" t="s">
        <v>1341</v>
      </c>
    </row>
    <row r="271" spans="1:5" ht="20.25">
      <c r="A271" s="26">
        <v>2</v>
      </c>
      <c r="B271" s="27" t="s">
        <v>445</v>
      </c>
      <c r="C271" s="28">
        <v>20000</v>
      </c>
      <c r="D271" s="28">
        <v>20000</v>
      </c>
      <c r="E271" s="26" t="s">
        <v>1341</v>
      </c>
    </row>
    <row r="272" spans="1:5" ht="20.25">
      <c r="A272" s="26">
        <v>3</v>
      </c>
      <c r="B272" s="27" t="s">
        <v>407</v>
      </c>
      <c r="C272" s="28">
        <v>4300</v>
      </c>
      <c r="D272" s="28">
        <v>3390</v>
      </c>
      <c r="E272" s="26" t="s">
        <v>1341</v>
      </c>
    </row>
    <row r="273" spans="1:5" ht="40.5">
      <c r="A273" s="26">
        <v>4</v>
      </c>
      <c r="B273" s="27" t="s">
        <v>142</v>
      </c>
      <c r="C273" s="28">
        <v>70000</v>
      </c>
      <c r="D273" s="28">
        <v>69978</v>
      </c>
      <c r="E273" s="26" t="s">
        <v>1341</v>
      </c>
    </row>
    <row r="274" spans="1:5" ht="40.5">
      <c r="A274" s="26">
        <v>5</v>
      </c>
      <c r="B274" s="68" t="s">
        <v>400</v>
      </c>
      <c r="C274" s="28">
        <v>9300</v>
      </c>
      <c r="D274" s="28">
        <v>5970</v>
      </c>
      <c r="E274" s="26" t="s">
        <v>1349</v>
      </c>
    </row>
    <row r="275" spans="1:5" ht="40.5">
      <c r="A275" s="26">
        <v>6</v>
      </c>
      <c r="B275" s="27" t="s">
        <v>402</v>
      </c>
      <c r="C275" s="28">
        <v>3300</v>
      </c>
      <c r="D275" s="28">
        <v>3200</v>
      </c>
      <c r="E275" s="26" t="s">
        <v>1348</v>
      </c>
    </row>
    <row r="276" spans="1:5" ht="40.5">
      <c r="A276" s="26">
        <v>7</v>
      </c>
      <c r="B276" s="27" t="s">
        <v>404</v>
      </c>
      <c r="C276" s="28">
        <v>6200</v>
      </c>
      <c r="D276" s="28">
        <v>3980</v>
      </c>
      <c r="E276" s="26" t="s">
        <v>1348</v>
      </c>
    </row>
    <row r="277" spans="1:5" ht="40.5">
      <c r="A277" s="26">
        <v>8</v>
      </c>
      <c r="B277" s="27" t="s">
        <v>400</v>
      </c>
      <c r="C277" s="28">
        <v>3100</v>
      </c>
      <c r="D277" s="28">
        <v>2190</v>
      </c>
      <c r="E277" s="26" t="s">
        <v>1341</v>
      </c>
    </row>
    <row r="278" spans="1:5" ht="60.75">
      <c r="A278" s="26">
        <v>9</v>
      </c>
      <c r="B278" s="27" t="s">
        <v>410</v>
      </c>
      <c r="C278" s="28">
        <v>60000</v>
      </c>
      <c r="D278" s="28">
        <v>57800</v>
      </c>
      <c r="E278" s="26" t="s">
        <v>1308</v>
      </c>
    </row>
    <row r="279" spans="1:5" ht="40.5">
      <c r="A279" s="26">
        <v>10</v>
      </c>
      <c r="B279" s="27" t="s">
        <v>412</v>
      </c>
      <c r="C279" s="28">
        <v>4300</v>
      </c>
      <c r="D279" s="28">
        <v>3850</v>
      </c>
      <c r="E279" s="26" t="s">
        <v>1308</v>
      </c>
    </row>
    <row r="280" spans="1:5" ht="60.75">
      <c r="A280" s="26">
        <v>11</v>
      </c>
      <c r="B280" s="27" t="s">
        <v>413</v>
      </c>
      <c r="C280" s="28">
        <v>9900</v>
      </c>
      <c r="D280" s="28">
        <v>7590</v>
      </c>
      <c r="E280" s="26" t="s">
        <v>1369</v>
      </c>
    </row>
    <row r="281" spans="1:5" ht="40.5">
      <c r="A281" s="26">
        <v>12</v>
      </c>
      <c r="B281" s="27" t="s">
        <v>414</v>
      </c>
      <c r="C281" s="28">
        <v>6200</v>
      </c>
      <c r="D281" s="28">
        <v>3980</v>
      </c>
      <c r="E281" s="26" t="s">
        <v>1308</v>
      </c>
    </row>
    <row r="282" spans="1:5" ht="40.5">
      <c r="A282" s="26">
        <v>13</v>
      </c>
      <c r="B282" s="27" t="s">
        <v>415</v>
      </c>
      <c r="C282" s="28">
        <v>4300</v>
      </c>
      <c r="D282" s="28">
        <v>3850</v>
      </c>
      <c r="E282" s="26" t="s">
        <v>1322</v>
      </c>
    </row>
    <row r="283" spans="1:5" ht="40.5">
      <c r="A283" s="26">
        <v>14</v>
      </c>
      <c r="B283" s="27" t="s">
        <v>417</v>
      </c>
      <c r="C283" s="28">
        <v>4300</v>
      </c>
      <c r="D283" s="28">
        <v>3850</v>
      </c>
      <c r="E283" s="26" t="s">
        <v>1322</v>
      </c>
    </row>
    <row r="284" spans="1:5" ht="20.25">
      <c r="A284" s="26">
        <v>15</v>
      </c>
      <c r="B284" s="27" t="s">
        <v>419</v>
      </c>
      <c r="C284" s="28">
        <v>30000</v>
      </c>
      <c r="D284" s="28">
        <v>28900</v>
      </c>
      <c r="E284" s="26" t="s">
        <v>1333</v>
      </c>
    </row>
    <row r="285" spans="1:5" ht="56.25">
      <c r="A285" s="21" t="s">
        <v>1304</v>
      </c>
      <c r="B285" s="22" t="s">
        <v>13</v>
      </c>
      <c r="C285" s="23" t="s">
        <v>1305</v>
      </c>
      <c r="D285" s="23" t="s">
        <v>1306</v>
      </c>
      <c r="E285" s="24" t="s">
        <v>1307</v>
      </c>
    </row>
    <row r="286" spans="1:5" ht="40.5">
      <c r="A286" s="26">
        <v>16</v>
      </c>
      <c r="B286" s="27" t="s">
        <v>417</v>
      </c>
      <c r="C286" s="28">
        <v>4300</v>
      </c>
      <c r="D286" s="28">
        <v>3850</v>
      </c>
      <c r="E286" s="26" t="s">
        <v>1333</v>
      </c>
    </row>
    <row r="287" spans="1:5" ht="40.5">
      <c r="A287" s="26">
        <v>17</v>
      </c>
      <c r="B287" s="27" t="s">
        <v>421</v>
      </c>
      <c r="C287" s="28">
        <v>9300</v>
      </c>
      <c r="D287" s="28">
        <v>5970</v>
      </c>
      <c r="E287" s="26" t="s">
        <v>1333</v>
      </c>
    </row>
    <row r="288" spans="1:5" ht="20.25">
      <c r="A288" s="26">
        <v>18</v>
      </c>
      <c r="B288" s="27" t="s">
        <v>422</v>
      </c>
      <c r="C288" s="28">
        <v>9800</v>
      </c>
      <c r="D288" s="28">
        <v>9500</v>
      </c>
      <c r="E288" s="26" t="s">
        <v>1333</v>
      </c>
    </row>
    <row r="289" spans="1:6" s="35" customFormat="1" ht="39.75" customHeight="1">
      <c r="A289" s="142" t="s">
        <v>8</v>
      </c>
      <c r="B289" s="143"/>
      <c r="C289" s="115">
        <f>272600-11000</f>
        <v>261600</v>
      </c>
      <c r="D289" s="115">
        <f>250348-9500</f>
        <v>240848</v>
      </c>
      <c r="E289" s="26"/>
      <c r="F289" s="52"/>
    </row>
    <row r="290" spans="1:5" ht="20.25">
      <c r="A290" s="30"/>
      <c r="B290" s="35"/>
      <c r="C290" s="78"/>
      <c r="D290" s="79"/>
      <c r="E290" s="30"/>
    </row>
  </sheetData>
  <sheetProtection/>
  <mergeCells count="69">
    <mergeCell ref="A237:B237"/>
    <mergeCell ref="A251:B251"/>
    <mergeCell ref="A263:B263"/>
    <mergeCell ref="A289:B289"/>
    <mergeCell ref="A60:B60"/>
    <mergeCell ref="A97:B97"/>
    <mergeCell ref="A115:B115"/>
    <mergeCell ref="A145:B145"/>
    <mergeCell ref="A159:B159"/>
    <mergeCell ref="A172:B172"/>
    <mergeCell ref="A1:E1"/>
    <mergeCell ref="A2:E2"/>
    <mergeCell ref="A3:E3"/>
    <mergeCell ref="A44:E44"/>
    <mergeCell ref="A45:E45"/>
    <mergeCell ref="A46:E46"/>
    <mergeCell ref="A28:B28"/>
    <mergeCell ref="A79:E79"/>
    <mergeCell ref="A80:E80"/>
    <mergeCell ref="A81:E81"/>
    <mergeCell ref="A82:D82"/>
    <mergeCell ref="A103:E103"/>
    <mergeCell ref="A104:E104"/>
    <mergeCell ref="A105:E105"/>
    <mergeCell ref="A106:D106"/>
    <mergeCell ref="A130:E130"/>
    <mergeCell ref="A131:E131"/>
    <mergeCell ref="A132:E132"/>
    <mergeCell ref="A133:D133"/>
    <mergeCell ref="A134:D134"/>
    <mergeCell ref="A148:E148"/>
    <mergeCell ref="A149:E149"/>
    <mergeCell ref="A150:E150"/>
    <mergeCell ref="A152:D152"/>
    <mergeCell ref="A161:E161"/>
    <mergeCell ref="A162:E162"/>
    <mergeCell ref="A163:E163"/>
    <mergeCell ref="A164:D164"/>
    <mergeCell ref="A165:D165"/>
    <mergeCell ref="A176:E176"/>
    <mergeCell ref="A177:E177"/>
    <mergeCell ref="A217:E217"/>
    <mergeCell ref="A209:B209"/>
    <mergeCell ref="A178:E178"/>
    <mergeCell ref="A180:D180"/>
    <mergeCell ref="A189:E189"/>
    <mergeCell ref="A190:E190"/>
    <mergeCell ref="A191:E191"/>
    <mergeCell ref="A193:D193"/>
    <mergeCell ref="A185:B185"/>
    <mergeCell ref="A240:E240"/>
    <mergeCell ref="A241:E241"/>
    <mergeCell ref="A242:E242"/>
    <mergeCell ref="A243:D243"/>
    <mergeCell ref="A265:E265"/>
    <mergeCell ref="A194:E194"/>
    <mergeCell ref="A212:E212"/>
    <mergeCell ref="A213:E213"/>
    <mergeCell ref="A214:E214"/>
    <mergeCell ref="A216:D216"/>
    <mergeCell ref="A266:E266"/>
    <mergeCell ref="A267:D267"/>
    <mergeCell ref="A268:E268"/>
    <mergeCell ref="A252:E252"/>
    <mergeCell ref="A253:E253"/>
    <mergeCell ref="A254:E254"/>
    <mergeCell ref="A255:D255"/>
    <mergeCell ref="A256:E256"/>
    <mergeCell ref="A264:E264"/>
  </mergeCells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D6" sqref="D6"/>
    </sheetView>
  </sheetViews>
  <sheetFormatPr defaultColWidth="9.00390625" defaultRowHeight="14.25" customHeight="1"/>
  <cols>
    <col min="1" max="1" width="40.25390625" style="13" customWidth="1"/>
    <col min="2" max="2" width="13.375" style="13" customWidth="1"/>
    <col min="3" max="3" width="29.75390625" style="13" customWidth="1"/>
    <col min="4" max="16384" width="9.00390625" style="13" customWidth="1"/>
  </cols>
  <sheetData>
    <row r="1" spans="1:3" ht="68.25" customHeight="1">
      <c r="A1" s="135" t="s">
        <v>1375</v>
      </c>
      <c r="B1" s="135"/>
      <c r="C1" s="135"/>
    </row>
    <row r="2" ht="29.25" customHeight="1">
      <c r="A2" s="13" t="s">
        <v>37</v>
      </c>
    </row>
    <row r="3" spans="1:3" ht="20.25">
      <c r="A3" s="136" t="s">
        <v>1382</v>
      </c>
      <c r="B3" s="136"/>
      <c r="C3" s="136"/>
    </row>
    <row r="4" ht="20.25"/>
    <row r="5" ht="20.25"/>
    <row r="6" spans="1:3" ht="20.25">
      <c r="A6" s="136" t="s">
        <v>1376</v>
      </c>
      <c r="B6" s="136"/>
      <c r="C6" s="136"/>
    </row>
    <row r="7" spans="1:3" ht="20.25">
      <c r="A7" s="136" t="s">
        <v>1377</v>
      </c>
      <c r="B7" s="136"/>
      <c r="C7" s="136"/>
    </row>
    <row r="9" ht="20.25"/>
  </sheetData>
  <sheetProtection/>
  <mergeCells count="4">
    <mergeCell ref="A7:C7"/>
    <mergeCell ref="A1:C1"/>
    <mergeCell ref="A3:C3"/>
    <mergeCell ref="A6:C6"/>
  </mergeCells>
  <printOptions/>
  <pageMargins left="0.7874015748031497" right="0.1968503937007874" top="0.7874015748031497" bottom="0.1968503937007874" header="0.31496062992125984" footer="0.31496062992125984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1:H15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3" width="9.00390625" style="117" customWidth="1"/>
    <col min="4" max="4" width="10.75390625" style="117" bestFit="1" customWidth="1"/>
    <col min="5" max="6" width="28.50390625" style="119" customWidth="1"/>
    <col min="7" max="7" width="18.25390625" style="117" customWidth="1"/>
    <col min="8" max="8" width="12.50390625" style="117" customWidth="1"/>
    <col min="9" max="16384" width="9.00390625" style="117" customWidth="1"/>
  </cols>
  <sheetData>
    <row r="1" spans="5:6" ht="23.25">
      <c r="E1" s="118" t="s">
        <v>1371</v>
      </c>
      <c r="F1" s="118" t="s">
        <v>1372</v>
      </c>
    </row>
    <row r="2" spans="5:6" ht="23.25">
      <c r="E2" s="119">
        <v>21964900</v>
      </c>
      <c r="F2" s="119">
        <v>20121900</v>
      </c>
    </row>
    <row r="3" spans="7:8" ht="23.25">
      <c r="G3" s="120">
        <v>1095000</v>
      </c>
      <c r="H3" s="120">
        <v>1093600</v>
      </c>
    </row>
    <row r="4" spans="4:7" ht="23.25">
      <c r="D4" s="117">
        <v>2</v>
      </c>
      <c r="E4" s="121">
        <v>5514000</v>
      </c>
      <c r="F4" s="121">
        <v>4902985.29</v>
      </c>
      <c r="G4" s="117">
        <v>2</v>
      </c>
    </row>
    <row r="5" spans="4:7" ht="23.25">
      <c r="D5" s="126">
        <f>E4+E5</f>
        <v>6062000</v>
      </c>
      <c r="E5" s="121">
        <v>548000</v>
      </c>
      <c r="F5" s="121">
        <v>469363.2</v>
      </c>
      <c r="G5" s="126">
        <f>F4+F5</f>
        <v>5372348.49</v>
      </c>
    </row>
    <row r="6" spans="4:7" ht="23.25">
      <c r="D6" s="117">
        <v>3</v>
      </c>
      <c r="E6" s="122">
        <v>1405000</v>
      </c>
      <c r="F6" s="122">
        <v>932024</v>
      </c>
      <c r="G6" s="117">
        <v>3</v>
      </c>
    </row>
    <row r="7" spans="4:7" ht="23.25">
      <c r="D7" s="126">
        <f>E6+E7</f>
        <v>21475400</v>
      </c>
      <c r="E7" s="122">
        <v>20070400</v>
      </c>
      <c r="F7" s="122">
        <v>19239251.4</v>
      </c>
      <c r="G7" s="126">
        <f>F6+F7</f>
        <v>20171275.4</v>
      </c>
    </row>
    <row r="8" spans="5:6" ht="23.25">
      <c r="E8" s="123">
        <v>930000</v>
      </c>
      <c r="F8" s="123">
        <v>887115</v>
      </c>
    </row>
    <row r="9" spans="5:7" ht="23.25">
      <c r="E9" s="123">
        <v>100000</v>
      </c>
      <c r="F9" s="123">
        <v>12251</v>
      </c>
      <c r="G9" s="126">
        <f>F8+F9</f>
        <v>899366</v>
      </c>
    </row>
    <row r="10" spans="5:6" ht="23.25">
      <c r="E10" s="124">
        <v>11055594</v>
      </c>
      <c r="F10" s="124">
        <v>10602828.29</v>
      </c>
    </row>
    <row r="11" spans="5:7" ht="23.25">
      <c r="E11" s="124">
        <v>14335000</v>
      </c>
      <c r="F11" s="124">
        <v>12637672.5</v>
      </c>
      <c r="G11" s="126">
        <f>F10+F11</f>
        <v>23240500.79</v>
      </c>
    </row>
    <row r="12" spans="5:6" ht="23.25">
      <c r="E12" s="125">
        <v>100000</v>
      </c>
      <c r="F12" s="125">
        <v>80855</v>
      </c>
    </row>
    <row r="13" spans="5:6" ht="23.25">
      <c r="E13" s="125">
        <v>575000</v>
      </c>
      <c r="F13" s="125">
        <v>341649</v>
      </c>
    </row>
    <row r="14" spans="5:7" ht="23.25">
      <c r="E14" s="125">
        <v>272600</v>
      </c>
      <c r="F14" s="125">
        <v>250348</v>
      </c>
      <c r="G14" s="126">
        <f>F12+F13+F14</f>
        <v>672852</v>
      </c>
    </row>
    <row r="15" spans="5:6" ht="23.25">
      <c r="E15" s="119">
        <f>SUM(E2:E14)</f>
        <v>76870494</v>
      </c>
      <c r="F15" s="119">
        <f>SUM(F2:F14)</f>
        <v>70478242.68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6">
      <selection activeCell="G51" sqref="G51"/>
    </sheetView>
  </sheetViews>
  <sheetFormatPr defaultColWidth="9.00390625" defaultRowHeight="14.25"/>
  <sheetData>
    <row r="1" ht="14.25">
      <c r="A1">
        <v>6</v>
      </c>
    </row>
    <row r="2" ht="14.25">
      <c r="B2">
        <v>150000</v>
      </c>
    </row>
    <row r="3" ht="14.25">
      <c r="B3">
        <v>10000</v>
      </c>
    </row>
    <row r="4" ht="14.25">
      <c r="A4">
        <v>3220</v>
      </c>
    </row>
    <row r="5" ht="14.25">
      <c r="A5">
        <v>1110</v>
      </c>
    </row>
    <row r="6" ht="14.25">
      <c r="A6">
        <v>1800</v>
      </c>
    </row>
    <row r="7" ht="14.25">
      <c r="A7">
        <v>1310</v>
      </c>
    </row>
    <row r="8" ht="14.25">
      <c r="A8">
        <v>2250</v>
      </c>
    </row>
    <row r="9" ht="14.25">
      <c r="A9">
        <v>1850</v>
      </c>
    </row>
    <row r="10" ht="14.25">
      <c r="A10">
        <v>4410</v>
      </c>
    </row>
    <row r="11" ht="14.25">
      <c r="A11">
        <v>1860</v>
      </c>
    </row>
    <row r="12" ht="14.25">
      <c r="A12">
        <v>4250</v>
      </c>
    </row>
    <row r="13" ht="14.25">
      <c r="A13">
        <v>3840</v>
      </c>
    </row>
    <row r="14" ht="14.25">
      <c r="A14">
        <v>4270</v>
      </c>
    </row>
    <row r="15" spans="1:2" ht="14.25">
      <c r="A15">
        <v>3970</v>
      </c>
      <c r="B15">
        <f>SUM(A4:A15)</f>
        <v>34140</v>
      </c>
    </row>
    <row r="16" spans="1:7" ht="14.25">
      <c r="A16">
        <v>1375</v>
      </c>
      <c r="G16">
        <v>34140</v>
      </c>
    </row>
    <row r="17" spans="1:7" ht="14.25">
      <c r="A17">
        <v>6125</v>
      </c>
      <c r="G17">
        <v>7840</v>
      </c>
    </row>
    <row r="18" spans="1:7" ht="14.25">
      <c r="A18">
        <v>5250</v>
      </c>
      <c r="G18">
        <v>13875</v>
      </c>
    </row>
    <row r="19" spans="1:7" ht="14.25">
      <c r="A19">
        <v>1125</v>
      </c>
      <c r="B19">
        <f>SUM(A16:A19)</f>
        <v>13875</v>
      </c>
      <c r="G19">
        <v>10000</v>
      </c>
    </row>
    <row r="20" spans="1:7" ht="14.25">
      <c r="A20">
        <v>7125</v>
      </c>
      <c r="G20">
        <v>15000</v>
      </c>
    </row>
    <row r="21" spans="1:7" ht="14.25">
      <c r="A21">
        <v>70000</v>
      </c>
      <c r="G21" s="127">
        <f>SUM(G16:G20)</f>
        <v>80855</v>
      </c>
    </row>
    <row r="22" ht="14.25">
      <c r="A22">
        <v>136600</v>
      </c>
    </row>
    <row r="23" spans="1:7" ht="14.25">
      <c r="A23">
        <v>17000</v>
      </c>
      <c r="G23">
        <v>55364</v>
      </c>
    </row>
    <row r="24" spans="1:7" ht="14.25">
      <c r="A24">
        <v>2400</v>
      </c>
      <c r="B24">
        <f>SUM(A20:A24)</f>
        <v>233125</v>
      </c>
      <c r="G24">
        <v>233125</v>
      </c>
    </row>
    <row r="25" spans="1:7" ht="14.25">
      <c r="A25">
        <v>2400</v>
      </c>
      <c r="G25">
        <v>20000</v>
      </c>
    </row>
    <row r="26" spans="1:7" ht="14.25">
      <c r="A26">
        <v>4000</v>
      </c>
      <c r="G26">
        <v>13000</v>
      </c>
    </row>
    <row r="27" spans="1:7" ht="14.25">
      <c r="A27">
        <v>9000</v>
      </c>
      <c r="G27">
        <v>20160</v>
      </c>
    </row>
    <row r="28" spans="1:7" ht="14.25">
      <c r="A28">
        <v>6144</v>
      </c>
      <c r="G28" s="127">
        <f>SUM(G23:G27)</f>
        <v>341649</v>
      </c>
    </row>
    <row r="29" ht="14.25">
      <c r="A29">
        <v>16000</v>
      </c>
    </row>
    <row r="30" spans="1:7" ht="14.25">
      <c r="A30">
        <v>16780</v>
      </c>
      <c r="G30">
        <v>3000</v>
      </c>
    </row>
    <row r="31" spans="1:7" ht="14.25">
      <c r="A31">
        <v>1040</v>
      </c>
      <c r="B31">
        <f>SUM(A25:A31)</f>
        <v>55364</v>
      </c>
      <c r="G31">
        <v>20000</v>
      </c>
    </row>
    <row r="32" spans="1:7" ht="14.25">
      <c r="A32">
        <v>1320</v>
      </c>
      <c r="G32">
        <v>3390</v>
      </c>
    </row>
    <row r="33" spans="1:7" ht="14.25">
      <c r="A33">
        <v>6000</v>
      </c>
      <c r="G33">
        <v>69978</v>
      </c>
    </row>
    <row r="34" spans="1:7" ht="14.25">
      <c r="A34">
        <v>520</v>
      </c>
      <c r="B34">
        <f>SUM(A32:A34)</f>
        <v>7840</v>
      </c>
      <c r="G34">
        <v>5970</v>
      </c>
    </row>
    <row r="35" spans="1:7" ht="14.25">
      <c r="A35">
        <v>1800</v>
      </c>
      <c r="G35">
        <v>3200</v>
      </c>
    </row>
    <row r="36" spans="1:7" ht="14.25">
      <c r="A36">
        <v>1800</v>
      </c>
      <c r="G36">
        <v>3980</v>
      </c>
    </row>
    <row r="37" spans="1:7" ht="14.25">
      <c r="A37">
        <v>325</v>
      </c>
      <c r="G37">
        <v>2190</v>
      </c>
    </row>
    <row r="38" spans="1:7" ht="14.25">
      <c r="A38">
        <v>2000</v>
      </c>
      <c r="G38">
        <v>57800</v>
      </c>
    </row>
    <row r="39" spans="1:7" ht="14.25">
      <c r="A39">
        <v>4200</v>
      </c>
      <c r="G39">
        <v>3850</v>
      </c>
    </row>
    <row r="40" spans="1:7" ht="14.25">
      <c r="A40">
        <v>875</v>
      </c>
      <c r="G40">
        <v>7590</v>
      </c>
    </row>
    <row r="41" spans="1:7" ht="14.25">
      <c r="A41">
        <v>2000</v>
      </c>
      <c r="B41">
        <f>SUM(A35:A41)</f>
        <v>13000</v>
      </c>
      <c r="G41">
        <v>3980</v>
      </c>
    </row>
    <row r="42" ht="14.25">
      <c r="G42">
        <v>3850</v>
      </c>
    </row>
    <row r="43" ht="14.25">
      <c r="G43">
        <v>3850</v>
      </c>
    </row>
    <row r="44" ht="14.25">
      <c r="G44">
        <v>28900</v>
      </c>
    </row>
    <row r="45" ht="14.25">
      <c r="G45">
        <v>3850</v>
      </c>
    </row>
    <row r="46" ht="14.25">
      <c r="G46">
        <v>5970</v>
      </c>
    </row>
    <row r="47" ht="14.25">
      <c r="G47">
        <v>9500</v>
      </c>
    </row>
    <row r="48" ht="14.25">
      <c r="G48">
        <v>9500</v>
      </c>
    </row>
    <row r="49" ht="14.25">
      <c r="G49" s="127">
        <f>SUM(G30:G48)</f>
        <v>250348</v>
      </c>
    </row>
    <row r="51" ht="14.25">
      <c r="G51" s="127">
        <f>G49+G28+G21</f>
        <v>672852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25">
      <selection activeCell="B5" sqref="B5"/>
    </sheetView>
  </sheetViews>
  <sheetFormatPr defaultColWidth="9.00390625" defaultRowHeight="14.25"/>
  <cols>
    <col min="1" max="1" width="3.75390625" style="13" customWidth="1"/>
    <col min="2" max="2" width="78.375" style="13" customWidth="1"/>
    <col min="3" max="3" width="66.375" style="13" customWidth="1"/>
    <col min="4" max="16384" width="9.00390625" style="13" customWidth="1"/>
  </cols>
  <sheetData>
    <row r="1" spans="1:15" ht="20.25">
      <c r="A1" s="82" t="s">
        <v>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ht="20.25">
      <c r="B2" s="83" t="s">
        <v>1189</v>
      </c>
    </row>
    <row r="4" ht="20.25">
      <c r="B4" s="25" t="s">
        <v>38</v>
      </c>
    </row>
    <row r="5" spans="1:2" ht="40.5">
      <c r="A5" s="84" t="s">
        <v>40</v>
      </c>
      <c r="B5" s="83" t="s">
        <v>1354</v>
      </c>
    </row>
    <row r="6" spans="1:2" ht="20.25">
      <c r="A6" s="84" t="s">
        <v>40</v>
      </c>
      <c r="B6" s="83" t="s">
        <v>1355</v>
      </c>
    </row>
    <row r="7" spans="1:2" ht="20.25">
      <c r="A7" s="84" t="s">
        <v>40</v>
      </c>
      <c r="B7" s="83" t="s">
        <v>40</v>
      </c>
    </row>
    <row r="8" spans="1:2" ht="20.25">
      <c r="A8" s="84" t="s">
        <v>40</v>
      </c>
      <c r="B8" s="25" t="s">
        <v>446</v>
      </c>
    </row>
    <row r="9" spans="1:2" ht="20.25">
      <c r="A9" s="84" t="s">
        <v>40</v>
      </c>
      <c r="B9" s="83" t="s">
        <v>1356</v>
      </c>
    </row>
    <row r="10" spans="1:2" ht="20.25">
      <c r="A10" s="84" t="s">
        <v>40</v>
      </c>
      <c r="B10" s="83" t="s">
        <v>1357</v>
      </c>
    </row>
    <row r="11" ht="20.25">
      <c r="A11" s="84" t="s">
        <v>40</v>
      </c>
    </row>
    <row r="12" spans="1:2" ht="20.25">
      <c r="A12" s="84" t="s">
        <v>40</v>
      </c>
      <c r="B12" s="25" t="s">
        <v>694</v>
      </c>
    </row>
    <row r="13" spans="1:2" ht="20.25">
      <c r="A13" s="84" t="s">
        <v>40</v>
      </c>
      <c r="B13" s="83" t="s">
        <v>1358</v>
      </c>
    </row>
    <row r="14" spans="1:2" ht="20.25">
      <c r="A14" s="84" t="s">
        <v>40</v>
      </c>
      <c r="B14" s="83" t="s">
        <v>1359</v>
      </c>
    </row>
    <row r="15" ht="20.25">
      <c r="A15" s="84" t="s">
        <v>40</v>
      </c>
    </row>
    <row r="16" spans="1:2" ht="20.25">
      <c r="A16" s="84" t="s">
        <v>40</v>
      </c>
      <c r="B16" s="25" t="s">
        <v>283</v>
      </c>
    </row>
    <row r="17" spans="1:2" ht="20.25">
      <c r="A17" s="84" t="s">
        <v>40</v>
      </c>
      <c r="B17" s="83" t="s">
        <v>1360</v>
      </c>
    </row>
    <row r="18" spans="1:2" ht="40.5">
      <c r="A18" s="84" t="s">
        <v>40</v>
      </c>
      <c r="B18" s="83" t="s">
        <v>1361</v>
      </c>
    </row>
    <row r="19" ht="20.25">
      <c r="A19" s="84" t="s">
        <v>40</v>
      </c>
    </row>
    <row r="20" spans="1:2" ht="20.25">
      <c r="A20" s="84" t="s">
        <v>40</v>
      </c>
      <c r="B20" s="25" t="s">
        <v>144</v>
      </c>
    </row>
    <row r="21" spans="1:2" ht="40.5">
      <c r="A21" s="84" t="s">
        <v>40</v>
      </c>
      <c r="B21" s="83" t="s">
        <v>1362</v>
      </c>
    </row>
    <row r="22" spans="1:2" ht="20.25">
      <c r="A22" s="84" t="s">
        <v>40</v>
      </c>
      <c r="B22" s="83" t="s">
        <v>1363</v>
      </c>
    </row>
    <row r="23" ht="20.25">
      <c r="A23" s="84" t="s">
        <v>40</v>
      </c>
    </row>
    <row r="24" spans="1:2" ht="20.25">
      <c r="A24" s="84" t="s">
        <v>40</v>
      </c>
      <c r="B24" s="25" t="s">
        <v>75</v>
      </c>
    </row>
    <row r="25" spans="1:2" ht="20.25">
      <c r="A25" s="84" t="s">
        <v>40</v>
      </c>
      <c r="B25" s="83" t="s">
        <v>1364</v>
      </c>
    </row>
    <row r="26" spans="1:2" ht="40.5">
      <c r="A26" s="84" t="s">
        <v>40</v>
      </c>
      <c r="B26" s="83" t="s">
        <v>1365</v>
      </c>
    </row>
    <row r="27" spans="1:2" ht="40.5">
      <c r="A27" s="84" t="s">
        <v>40</v>
      </c>
      <c r="B27" s="83" t="s">
        <v>1366</v>
      </c>
    </row>
    <row r="28" spans="1:2" ht="20.25">
      <c r="A28" s="84" t="s">
        <v>40</v>
      </c>
      <c r="B28" s="83" t="s">
        <v>40</v>
      </c>
    </row>
  </sheetData>
  <sheetProtection/>
  <printOptions/>
  <pageMargins left="0.7874015748031497" right="0.5905511811023623" top="0.7874015748031497" bottom="0.5905511811023623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2"/>
  <sheetViews>
    <sheetView zoomScalePageLayoutView="0" workbookViewId="0" topLeftCell="A1">
      <selection activeCell="A4" sqref="A4:G12"/>
    </sheetView>
  </sheetViews>
  <sheetFormatPr defaultColWidth="9.00390625" defaultRowHeight="14.25" customHeight="1"/>
  <cols>
    <col min="1" max="1" width="21.50390625" style="13" customWidth="1"/>
    <col min="2" max="2" width="7.25390625" style="13" customWidth="1"/>
    <col min="3" max="3" width="16.875" style="13" customWidth="1"/>
    <col min="4" max="4" width="7.375" style="13" customWidth="1"/>
    <col min="5" max="5" width="10.625" style="13" customWidth="1"/>
    <col min="6" max="6" width="7.375" style="13" customWidth="1"/>
    <col min="7" max="7" width="10.625" style="13" customWidth="1"/>
    <col min="8" max="16384" width="9.00390625" style="13" customWidth="1"/>
  </cols>
  <sheetData>
    <row r="1" spans="1:7" ht="20.25">
      <c r="A1" s="130" t="s">
        <v>4</v>
      </c>
      <c r="B1" s="130"/>
      <c r="C1" s="130"/>
      <c r="D1" s="130"/>
      <c r="E1" s="130"/>
      <c r="F1" s="130"/>
      <c r="G1" s="130"/>
    </row>
    <row r="2" spans="1:36" ht="93.75" customHeight="1">
      <c r="A2" s="129" t="s">
        <v>824</v>
      </c>
      <c r="B2" s="129"/>
      <c r="C2" s="129"/>
      <c r="D2" s="129"/>
      <c r="E2" s="129"/>
      <c r="F2" s="129"/>
      <c r="G2" s="129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</row>
    <row r="3" spans="1:36" ht="51.75" customHeight="1">
      <c r="A3" s="129" t="s">
        <v>1367</v>
      </c>
      <c r="B3" s="129"/>
      <c r="C3" s="129"/>
      <c r="D3" s="129"/>
      <c r="E3" s="129"/>
      <c r="F3" s="129"/>
      <c r="G3" s="129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</row>
    <row r="4" spans="1:7" s="87" customFormat="1" ht="20.25">
      <c r="A4" s="131" t="s">
        <v>5</v>
      </c>
      <c r="B4" s="133">
        <v>2559</v>
      </c>
      <c r="C4" s="134"/>
      <c r="D4" s="133">
        <v>2560</v>
      </c>
      <c r="E4" s="134"/>
      <c r="F4" s="133">
        <v>2561</v>
      </c>
      <c r="G4" s="134"/>
    </row>
    <row r="5" spans="1:7" s="87" customFormat="1" ht="20.25">
      <c r="A5" s="132"/>
      <c r="B5" s="88" t="s">
        <v>6</v>
      </c>
      <c r="C5" s="88" t="s">
        <v>7</v>
      </c>
      <c r="D5" s="88" t="s">
        <v>6</v>
      </c>
      <c r="E5" s="88" t="s">
        <v>7</v>
      </c>
      <c r="F5" s="88" t="s">
        <v>6</v>
      </c>
      <c r="G5" s="88" t="s">
        <v>7</v>
      </c>
    </row>
    <row r="6" spans="1:7" ht="40.5">
      <c r="A6" s="89" t="s">
        <v>38</v>
      </c>
      <c r="B6" s="92">
        <v>68</v>
      </c>
      <c r="C6" s="90">
        <v>181018100</v>
      </c>
      <c r="D6" s="92">
        <v>0</v>
      </c>
      <c r="E6" s="90">
        <v>0</v>
      </c>
      <c r="F6" s="92">
        <v>0</v>
      </c>
      <c r="G6" s="90">
        <v>0</v>
      </c>
    </row>
    <row r="7" spans="1:7" ht="81">
      <c r="A7" s="89" t="s">
        <v>446</v>
      </c>
      <c r="B7" s="92">
        <v>20</v>
      </c>
      <c r="C7" s="90">
        <v>6436000</v>
      </c>
      <c r="D7" s="92">
        <v>0</v>
      </c>
      <c r="E7" s="90">
        <v>0</v>
      </c>
      <c r="F7" s="92">
        <v>0</v>
      </c>
      <c r="G7" s="90">
        <v>0</v>
      </c>
    </row>
    <row r="8" spans="1:7" ht="60.75">
      <c r="A8" s="89" t="s">
        <v>694</v>
      </c>
      <c r="B8" s="92">
        <v>26</v>
      </c>
      <c r="C8" s="90">
        <v>24518088</v>
      </c>
      <c r="D8" s="92">
        <v>0</v>
      </c>
      <c r="E8" s="90">
        <v>0</v>
      </c>
      <c r="F8" s="92">
        <v>0</v>
      </c>
      <c r="G8" s="90">
        <v>0</v>
      </c>
    </row>
    <row r="9" spans="1:7" ht="40.5">
      <c r="A9" s="89" t="s">
        <v>283</v>
      </c>
      <c r="B9" s="92">
        <v>15</v>
      </c>
      <c r="C9" s="90">
        <v>24477000</v>
      </c>
      <c r="D9" s="92">
        <v>0</v>
      </c>
      <c r="E9" s="90">
        <v>0</v>
      </c>
      <c r="F9" s="92">
        <v>0</v>
      </c>
      <c r="G9" s="90">
        <v>0</v>
      </c>
    </row>
    <row r="10" spans="1:7" ht="60.75">
      <c r="A10" s="89" t="s">
        <v>144</v>
      </c>
      <c r="B10" s="92">
        <v>39</v>
      </c>
      <c r="C10" s="90">
        <v>61978684</v>
      </c>
      <c r="D10" s="92">
        <v>0</v>
      </c>
      <c r="E10" s="90">
        <v>0</v>
      </c>
      <c r="F10" s="92">
        <v>0</v>
      </c>
      <c r="G10" s="90">
        <v>0</v>
      </c>
    </row>
    <row r="11" spans="1:7" ht="40.5">
      <c r="A11" s="89" t="s">
        <v>75</v>
      </c>
      <c r="B11" s="92">
        <v>100</v>
      </c>
      <c r="C11" s="90">
        <v>5288790</v>
      </c>
      <c r="D11" s="92">
        <v>0</v>
      </c>
      <c r="E11" s="90">
        <v>0</v>
      </c>
      <c r="F11" s="92">
        <v>0</v>
      </c>
      <c r="G11" s="90">
        <v>0</v>
      </c>
    </row>
    <row r="12" spans="1:7" s="91" customFormat="1" ht="35.25" customHeight="1">
      <c r="A12" s="97" t="s">
        <v>8</v>
      </c>
      <c r="B12" s="96">
        <v>268</v>
      </c>
      <c r="C12" s="95">
        <v>303716662</v>
      </c>
      <c r="D12" s="96">
        <v>0</v>
      </c>
      <c r="E12" s="95">
        <v>0</v>
      </c>
      <c r="F12" s="96">
        <v>0</v>
      </c>
      <c r="G12" s="95">
        <v>0</v>
      </c>
    </row>
  </sheetData>
  <sheetProtection/>
  <mergeCells count="7">
    <mergeCell ref="A2:G2"/>
    <mergeCell ref="A3:G3"/>
    <mergeCell ref="A1:G1"/>
    <mergeCell ref="A4:A5"/>
    <mergeCell ref="B4:C4"/>
    <mergeCell ref="D4:E4"/>
    <mergeCell ref="F4:G4"/>
  </mergeCells>
  <printOptions/>
  <pageMargins left="0.7874015748031497" right="0.5905511811023623" top="0.7874015748031497" bottom="0.5905511811023623" header="0.31496062992125984" footer="0.31496062992125984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" sqref="A1:IV16384"/>
    </sheetView>
  </sheetViews>
  <sheetFormatPr defaultColWidth="9.00390625" defaultRowHeight="14.25" customHeight="1"/>
  <cols>
    <col min="1" max="1" width="100.75390625" style="13" customWidth="1"/>
    <col min="2" max="16384" width="9.00390625" style="13" customWidth="1"/>
  </cols>
  <sheetData>
    <row r="1" ht="20.25">
      <c r="A1" s="98" t="s">
        <v>9</v>
      </c>
    </row>
    <row r="2" ht="20.25">
      <c r="A2" s="98" t="s">
        <v>10</v>
      </c>
    </row>
    <row r="24" ht="20.25">
      <c r="A24" s="98" t="s">
        <v>11</v>
      </c>
    </row>
    <row r="25" ht="20.25">
      <c r="A25" s="98" t="s">
        <v>10</v>
      </c>
    </row>
  </sheetData>
  <sheetProtection/>
  <printOptions/>
  <pageMargins left="0.7874015748031497" right="0.5905511811023623" top="0.7874015748031497" bottom="0.5905511811023623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1" sqref="B11"/>
    </sheetView>
  </sheetViews>
  <sheetFormatPr defaultColWidth="9.00390625" defaultRowHeight="14.25" customHeight="1"/>
  <cols>
    <col min="1" max="1" width="44.625" style="13" customWidth="1"/>
    <col min="2" max="2" width="13.50390625" style="13" customWidth="1"/>
    <col min="3" max="3" width="25.875" style="13" customWidth="1"/>
    <col min="4" max="16384" width="9.00390625" style="13" customWidth="1"/>
  </cols>
  <sheetData>
    <row r="1" spans="1:3" ht="20.25">
      <c r="A1" s="137" t="s">
        <v>12</v>
      </c>
      <c r="B1" s="137"/>
      <c r="C1" s="137"/>
    </row>
    <row r="2" spans="1:3" ht="66.75" customHeight="1">
      <c r="A2" s="135" t="s">
        <v>1368</v>
      </c>
      <c r="B2" s="136"/>
      <c r="C2" s="136"/>
    </row>
    <row r="3" ht="15" customHeight="1"/>
    <row r="4" spans="1:3" s="98" customFormat="1" ht="40.5">
      <c r="A4" s="88" t="s">
        <v>5</v>
      </c>
      <c r="B4" s="88" t="s">
        <v>13</v>
      </c>
      <c r="C4" s="22" t="s">
        <v>14</v>
      </c>
    </row>
    <row r="5" spans="1:3" ht="20.25">
      <c r="A5" s="99" t="s">
        <v>38</v>
      </c>
      <c r="B5" s="93">
        <v>29</v>
      </c>
      <c r="C5" s="94">
        <v>36010300</v>
      </c>
    </row>
    <row r="6" spans="1:3" ht="40.5" customHeight="1">
      <c r="A6" s="100" t="s">
        <v>446</v>
      </c>
      <c r="B6" s="93">
        <v>18</v>
      </c>
      <c r="C6" s="94">
        <v>6212000</v>
      </c>
    </row>
    <row r="7" spans="1:3" ht="20.25">
      <c r="A7" s="99" t="s">
        <v>694</v>
      </c>
      <c r="B7" s="93">
        <v>18</v>
      </c>
      <c r="C7" s="94">
        <v>21760400</v>
      </c>
    </row>
    <row r="8" spans="1:3" ht="20.25">
      <c r="A8" s="99" t="s">
        <v>283</v>
      </c>
      <c r="B8" s="93">
        <v>7</v>
      </c>
      <c r="C8" s="94">
        <v>1306000</v>
      </c>
    </row>
    <row r="9" spans="1:3" ht="20.25">
      <c r="A9" s="99" t="s">
        <v>144</v>
      </c>
      <c r="B9" s="93">
        <v>34</v>
      </c>
      <c r="C9" s="94">
        <v>29857184</v>
      </c>
    </row>
    <row r="10" spans="1:3" ht="20.25">
      <c r="A10" s="99" t="s">
        <v>75</v>
      </c>
      <c r="B10" s="93">
        <v>82</v>
      </c>
      <c r="C10" s="94">
        <v>3593990</v>
      </c>
    </row>
    <row r="11" spans="1:3" ht="31.5" customHeight="1">
      <c r="A11" s="86" t="s">
        <v>8</v>
      </c>
      <c r="B11" s="96">
        <v>188</v>
      </c>
      <c r="C11" s="95">
        <v>98739874</v>
      </c>
    </row>
  </sheetData>
  <sheetProtection/>
  <mergeCells count="2">
    <mergeCell ref="A2:C2"/>
    <mergeCell ref="A1:C1"/>
  </mergeCells>
  <printOptions/>
  <pageMargins left="0.7874015748031497" right="0.5905511811023623" top="0.7874015748031497" bottom="0.5905511811023623" header="0.31496062992125984" footer="0.31496062992125984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24" sqref="A24"/>
    </sheetView>
  </sheetViews>
  <sheetFormatPr defaultColWidth="9.00390625" defaultRowHeight="14.25" customHeight="1"/>
  <cols>
    <col min="1" max="1" width="100.75390625" style="13" customWidth="1"/>
    <col min="2" max="16384" width="9.00390625" style="13" customWidth="1"/>
  </cols>
  <sheetData>
    <row r="1" ht="20.25">
      <c r="A1" s="98" t="s">
        <v>15</v>
      </c>
    </row>
    <row r="2" ht="20.25">
      <c r="A2" s="98" t="s">
        <v>10</v>
      </c>
    </row>
    <row r="24" ht="20.25">
      <c r="A24" s="98" t="s">
        <v>15</v>
      </c>
    </row>
    <row r="25" ht="20.25">
      <c r="A25" s="98" t="s">
        <v>10</v>
      </c>
    </row>
  </sheetData>
  <sheetProtection/>
  <printOptions/>
  <pageMargins left="0.7874015748031497" right="0.5905511811023623" top="0.7874015748031497" bottom="0.5905511811023623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1"/>
  <sheetViews>
    <sheetView zoomScalePageLayoutView="0" workbookViewId="0" topLeftCell="A1">
      <selection activeCell="A1" sqref="A1:F1"/>
    </sheetView>
  </sheetViews>
  <sheetFormatPr defaultColWidth="9.00390625" defaultRowHeight="14.25" customHeight="1"/>
  <cols>
    <col min="1" max="1" width="3.125" style="0" customWidth="1"/>
    <col min="2" max="2" width="12.75390625" style="0" customWidth="1"/>
    <col min="3" max="3" width="18.375" style="0" customWidth="1"/>
    <col min="4" max="4" width="15.25390625" style="0" customWidth="1"/>
    <col min="5" max="5" width="9.25390625" style="0" customWidth="1"/>
    <col min="6" max="7" width="14.375" style="0" customWidth="1"/>
    <col min="8" max="8" width="9.00390625" style="0" customWidth="1"/>
  </cols>
  <sheetData>
    <row r="1" spans="1:6" ht="14.25">
      <c r="A1" s="138" t="s">
        <v>827</v>
      </c>
      <c r="B1" s="138"/>
      <c r="C1" s="138"/>
      <c r="D1" s="138"/>
      <c r="E1" s="138"/>
      <c r="F1" s="138"/>
    </row>
    <row r="3" spans="1:7" s="8" customFormat="1" ht="64.5" customHeight="1">
      <c r="A3" s="6"/>
      <c r="B3" s="7" t="s">
        <v>5</v>
      </c>
      <c r="C3" s="7" t="s">
        <v>13</v>
      </c>
      <c r="D3" s="7" t="s">
        <v>16</v>
      </c>
      <c r="E3" s="7" t="s">
        <v>17</v>
      </c>
      <c r="F3" s="7" t="s">
        <v>18</v>
      </c>
      <c r="G3" s="7" t="s">
        <v>19</v>
      </c>
    </row>
    <row r="4" spans="1:7" s="1" customFormat="1" ht="213.75">
      <c r="A4" s="4">
        <v>1</v>
      </c>
      <c r="B4" s="4" t="s">
        <v>38</v>
      </c>
      <c r="C4" s="5" t="s">
        <v>828</v>
      </c>
      <c r="D4" s="5" t="s">
        <v>40</v>
      </c>
      <c r="E4" s="9">
        <v>367200</v>
      </c>
      <c r="F4" s="5" t="s">
        <v>829</v>
      </c>
      <c r="G4" s="5" t="s">
        <v>830</v>
      </c>
    </row>
    <row r="5" spans="1:7" ht="128.25">
      <c r="A5" s="4">
        <v>2</v>
      </c>
      <c r="B5" s="4" t="s">
        <v>38</v>
      </c>
      <c r="C5" s="5" t="s">
        <v>39</v>
      </c>
      <c r="D5" s="5" t="s">
        <v>40</v>
      </c>
      <c r="E5" s="9">
        <v>150000</v>
      </c>
      <c r="F5" s="5" t="s">
        <v>831</v>
      </c>
      <c r="G5" s="5" t="s">
        <v>832</v>
      </c>
    </row>
    <row r="6" spans="1:7" ht="156.75">
      <c r="A6" s="4">
        <v>3</v>
      </c>
      <c r="B6" s="4" t="s">
        <v>38</v>
      </c>
      <c r="C6" s="5" t="s">
        <v>43</v>
      </c>
      <c r="D6" s="5" t="s">
        <v>40</v>
      </c>
      <c r="E6" s="9">
        <v>240000</v>
      </c>
      <c r="F6" s="5" t="s">
        <v>833</v>
      </c>
      <c r="G6" s="5" t="s">
        <v>834</v>
      </c>
    </row>
    <row r="7" spans="1:7" ht="156.75">
      <c r="A7" s="4">
        <v>4</v>
      </c>
      <c r="B7" s="4" t="s">
        <v>38</v>
      </c>
      <c r="C7" s="5" t="s">
        <v>835</v>
      </c>
      <c r="D7" s="5" t="s">
        <v>40</v>
      </c>
      <c r="E7" s="9">
        <v>297000</v>
      </c>
      <c r="F7" s="5" t="s">
        <v>833</v>
      </c>
      <c r="G7" s="5" t="s">
        <v>836</v>
      </c>
    </row>
    <row r="8" spans="1:7" ht="128.25">
      <c r="A8" s="4">
        <v>5</v>
      </c>
      <c r="B8" s="4" t="s">
        <v>38</v>
      </c>
      <c r="C8" s="5" t="s">
        <v>46</v>
      </c>
      <c r="D8" s="5" t="s">
        <v>47</v>
      </c>
      <c r="E8" s="9">
        <v>980000</v>
      </c>
      <c r="F8" s="5" t="s">
        <v>837</v>
      </c>
      <c r="G8" s="5" t="s">
        <v>838</v>
      </c>
    </row>
    <row r="9" spans="1:7" ht="114">
      <c r="A9" s="4">
        <v>6</v>
      </c>
      <c r="B9" s="4" t="s">
        <v>38</v>
      </c>
      <c r="C9" s="5" t="s">
        <v>50</v>
      </c>
      <c r="D9" s="5" t="s">
        <v>51</v>
      </c>
      <c r="E9" s="9">
        <v>6133000</v>
      </c>
      <c r="F9" s="5" t="s">
        <v>839</v>
      </c>
      <c r="G9" s="5" t="s">
        <v>840</v>
      </c>
    </row>
    <row r="10" spans="1:7" ht="156.75">
      <c r="A10" s="4">
        <v>7</v>
      </c>
      <c r="B10" s="4" t="s">
        <v>38</v>
      </c>
      <c r="C10" s="5" t="s">
        <v>54</v>
      </c>
      <c r="D10" s="5" t="s">
        <v>40</v>
      </c>
      <c r="E10" s="9">
        <v>600000</v>
      </c>
      <c r="F10" s="5" t="s">
        <v>833</v>
      </c>
      <c r="G10" s="5" t="s">
        <v>841</v>
      </c>
    </row>
    <row r="11" spans="1:7" ht="256.5">
      <c r="A11" s="4">
        <v>8</v>
      </c>
      <c r="B11" s="4" t="s">
        <v>38</v>
      </c>
      <c r="C11" s="5" t="s">
        <v>57</v>
      </c>
      <c r="D11" s="5" t="s">
        <v>40</v>
      </c>
      <c r="E11" s="9">
        <v>1253000</v>
      </c>
      <c r="F11" s="5" t="s">
        <v>833</v>
      </c>
      <c r="G11" s="5" t="s">
        <v>842</v>
      </c>
    </row>
    <row r="12" spans="1:7" ht="156.75">
      <c r="A12" s="4">
        <v>9</v>
      </c>
      <c r="B12" s="4" t="s">
        <v>38</v>
      </c>
      <c r="C12" s="5" t="s">
        <v>60</v>
      </c>
      <c r="D12" s="5" t="s">
        <v>40</v>
      </c>
      <c r="E12" s="9">
        <v>3350000</v>
      </c>
      <c r="F12" s="5" t="s">
        <v>831</v>
      </c>
      <c r="G12" s="5" t="s">
        <v>843</v>
      </c>
    </row>
    <row r="13" spans="1:7" ht="213.75">
      <c r="A13" s="4">
        <v>10</v>
      </c>
      <c r="B13" s="4" t="s">
        <v>38</v>
      </c>
      <c r="C13" s="5" t="s">
        <v>63</v>
      </c>
      <c r="D13" s="5" t="s">
        <v>40</v>
      </c>
      <c r="E13" s="9">
        <v>1353000</v>
      </c>
      <c r="F13" s="5" t="s">
        <v>831</v>
      </c>
      <c r="G13" s="5" t="s">
        <v>844</v>
      </c>
    </row>
    <row r="14" spans="1:7" ht="156.75">
      <c r="A14" s="4">
        <v>11</v>
      </c>
      <c r="B14" s="4" t="s">
        <v>38</v>
      </c>
      <c r="C14" s="5" t="s">
        <v>66</v>
      </c>
      <c r="D14" s="5" t="s">
        <v>40</v>
      </c>
      <c r="E14" s="9">
        <v>426000</v>
      </c>
      <c r="F14" s="5" t="s">
        <v>833</v>
      </c>
      <c r="G14" s="5" t="s">
        <v>845</v>
      </c>
    </row>
    <row r="15" spans="1:7" ht="128.25">
      <c r="A15" s="4">
        <v>12</v>
      </c>
      <c r="B15" s="4" t="s">
        <v>38</v>
      </c>
      <c r="C15" s="5" t="s">
        <v>69</v>
      </c>
      <c r="D15" s="5" t="s">
        <v>40</v>
      </c>
      <c r="E15" s="9">
        <v>1650000</v>
      </c>
      <c r="F15" s="5" t="s">
        <v>831</v>
      </c>
      <c r="G15" s="5" t="s">
        <v>846</v>
      </c>
    </row>
    <row r="16" spans="1:7" ht="270.75">
      <c r="A16" s="4">
        <v>13</v>
      </c>
      <c r="B16" s="4" t="s">
        <v>38</v>
      </c>
      <c r="C16" s="5" t="s">
        <v>847</v>
      </c>
      <c r="D16" s="5" t="s">
        <v>40</v>
      </c>
      <c r="E16" s="9">
        <v>5207200</v>
      </c>
      <c r="F16" s="5" t="s">
        <v>848</v>
      </c>
      <c r="G16" s="5" t="s">
        <v>849</v>
      </c>
    </row>
    <row r="17" spans="1:7" ht="99.75">
      <c r="A17" s="4">
        <v>14</v>
      </c>
      <c r="B17" s="4" t="s">
        <v>38</v>
      </c>
      <c r="C17" s="5" t="s">
        <v>850</v>
      </c>
      <c r="D17" s="5" t="s">
        <v>40</v>
      </c>
      <c r="E17" s="9">
        <v>1306000</v>
      </c>
      <c r="F17" s="5" t="s">
        <v>851</v>
      </c>
      <c r="G17" s="5" t="s">
        <v>852</v>
      </c>
    </row>
    <row r="18" spans="1:7" ht="57">
      <c r="A18" s="4">
        <v>15</v>
      </c>
      <c r="B18" s="4" t="s">
        <v>38</v>
      </c>
      <c r="C18" s="5" t="s">
        <v>72</v>
      </c>
      <c r="D18" s="5" t="s">
        <v>40</v>
      </c>
      <c r="E18" s="9">
        <v>880000</v>
      </c>
      <c r="F18" s="5" t="s">
        <v>853</v>
      </c>
      <c r="G18" s="5" t="s">
        <v>854</v>
      </c>
    </row>
    <row r="19" spans="1:7" ht="185.25">
      <c r="A19" s="4">
        <v>16</v>
      </c>
      <c r="B19" s="4" t="s">
        <v>38</v>
      </c>
      <c r="C19" s="5" t="s">
        <v>855</v>
      </c>
      <c r="D19" s="5" t="s">
        <v>40</v>
      </c>
      <c r="E19" s="9">
        <v>950000</v>
      </c>
      <c r="F19" s="5" t="s">
        <v>856</v>
      </c>
      <c r="G19" s="5" t="s">
        <v>857</v>
      </c>
    </row>
    <row r="20" spans="1:7" ht="114">
      <c r="A20" s="4">
        <v>17</v>
      </c>
      <c r="B20" s="4" t="s">
        <v>38</v>
      </c>
      <c r="C20" s="5" t="s">
        <v>858</v>
      </c>
      <c r="D20" s="5" t="s">
        <v>40</v>
      </c>
      <c r="E20" s="9">
        <v>145000</v>
      </c>
      <c r="F20" s="5" t="s">
        <v>859</v>
      </c>
      <c r="G20" s="5" t="s">
        <v>860</v>
      </c>
    </row>
    <row r="21" spans="1:7" ht="185.25">
      <c r="A21" s="4">
        <v>18</v>
      </c>
      <c r="B21" s="4" t="s">
        <v>75</v>
      </c>
      <c r="C21" s="5" t="s">
        <v>861</v>
      </c>
      <c r="D21" s="5" t="s">
        <v>40</v>
      </c>
      <c r="E21" s="9">
        <v>40000</v>
      </c>
      <c r="F21" s="5" t="s">
        <v>862</v>
      </c>
      <c r="G21" s="5" t="s">
        <v>863</v>
      </c>
    </row>
    <row r="22" spans="1:7" ht="171">
      <c r="A22" s="4">
        <v>19</v>
      </c>
      <c r="B22" s="4" t="s">
        <v>75</v>
      </c>
      <c r="C22" s="5" t="s">
        <v>864</v>
      </c>
      <c r="D22" s="5" t="s">
        <v>40</v>
      </c>
      <c r="E22" s="9">
        <v>450000</v>
      </c>
      <c r="F22" s="5" t="s">
        <v>865</v>
      </c>
      <c r="G22" s="5" t="s">
        <v>866</v>
      </c>
    </row>
    <row r="23" spans="1:7" ht="71.25">
      <c r="A23" s="4">
        <v>20</v>
      </c>
      <c r="B23" s="4" t="s">
        <v>75</v>
      </c>
      <c r="C23" s="5" t="s">
        <v>76</v>
      </c>
      <c r="D23" s="5" t="s">
        <v>40</v>
      </c>
      <c r="E23" s="9">
        <v>15000</v>
      </c>
      <c r="F23" s="5" t="s">
        <v>867</v>
      </c>
      <c r="G23" s="5" t="s">
        <v>868</v>
      </c>
    </row>
    <row r="24" spans="1:7" ht="71.25">
      <c r="A24" s="4">
        <v>21</v>
      </c>
      <c r="B24" s="4" t="s">
        <v>75</v>
      </c>
      <c r="C24" s="5" t="s">
        <v>79</v>
      </c>
      <c r="D24" s="5" t="s">
        <v>40</v>
      </c>
      <c r="E24" s="9">
        <v>10000</v>
      </c>
      <c r="F24" s="5" t="s">
        <v>869</v>
      </c>
      <c r="G24" s="5" t="s">
        <v>870</v>
      </c>
    </row>
    <row r="25" spans="1:7" ht="114">
      <c r="A25" s="4">
        <v>22</v>
      </c>
      <c r="B25" s="4" t="s">
        <v>75</v>
      </c>
      <c r="C25" s="5" t="s">
        <v>82</v>
      </c>
      <c r="D25" s="5" t="s">
        <v>40</v>
      </c>
      <c r="E25" s="9">
        <v>50000</v>
      </c>
      <c r="F25" s="5" t="s">
        <v>871</v>
      </c>
      <c r="G25" s="5" t="s">
        <v>872</v>
      </c>
    </row>
    <row r="26" spans="1:7" ht="156.75">
      <c r="A26" s="4">
        <v>23</v>
      </c>
      <c r="B26" s="4" t="s">
        <v>75</v>
      </c>
      <c r="C26" s="5" t="s">
        <v>96</v>
      </c>
      <c r="D26" s="5" t="s">
        <v>40</v>
      </c>
      <c r="E26" s="9">
        <v>15000</v>
      </c>
      <c r="F26" s="5" t="s">
        <v>873</v>
      </c>
      <c r="G26" s="5" t="s">
        <v>874</v>
      </c>
    </row>
    <row r="27" spans="1:7" ht="128.25">
      <c r="A27" s="4">
        <v>24</v>
      </c>
      <c r="B27" s="4" t="s">
        <v>75</v>
      </c>
      <c r="C27" s="5" t="s">
        <v>103</v>
      </c>
      <c r="D27" s="5" t="s">
        <v>40</v>
      </c>
      <c r="E27" s="9">
        <v>400000</v>
      </c>
      <c r="F27" s="5" t="s">
        <v>875</v>
      </c>
      <c r="G27" s="5" t="s">
        <v>876</v>
      </c>
    </row>
    <row r="28" spans="1:7" ht="99.75">
      <c r="A28" s="4">
        <v>25</v>
      </c>
      <c r="B28" s="4" t="s">
        <v>75</v>
      </c>
      <c r="C28" s="5" t="s">
        <v>112</v>
      </c>
      <c r="D28" s="5" t="s">
        <v>40</v>
      </c>
      <c r="E28" s="9">
        <v>70000</v>
      </c>
      <c r="F28" s="5" t="s">
        <v>877</v>
      </c>
      <c r="G28" s="5" t="s">
        <v>878</v>
      </c>
    </row>
    <row r="29" spans="1:7" ht="128.25">
      <c r="A29" s="4">
        <v>26</v>
      </c>
      <c r="B29" s="4" t="s">
        <v>75</v>
      </c>
      <c r="C29" s="5" t="s">
        <v>121</v>
      </c>
      <c r="D29" s="5" t="s">
        <v>47</v>
      </c>
      <c r="E29" s="9">
        <v>25000</v>
      </c>
      <c r="F29" s="5" t="s">
        <v>879</v>
      </c>
      <c r="G29" s="5" t="s">
        <v>880</v>
      </c>
    </row>
    <row r="30" spans="1:7" ht="99.75">
      <c r="A30" s="4">
        <v>27</v>
      </c>
      <c r="B30" s="4" t="s">
        <v>75</v>
      </c>
      <c r="C30" s="5" t="s">
        <v>124</v>
      </c>
      <c r="D30" s="5" t="s">
        <v>40</v>
      </c>
      <c r="E30" s="9">
        <v>10000</v>
      </c>
      <c r="F30" s="5" t="s">
        <v>881</v>
      </c>
      <c r="G30" s="5" t="s">
        <v>882</v>
      </c>
    </row>
    <row r="31" spans="1:7" ht="299.25">
      <c r="A31" s="4">
        <v>28</v>
      </c>
      <c r="B31" s="4" t="s">
        <v>75</v>
      </c>
      <c r="C31" s="5" t="s">
        <v>129</v>
      </c>
      <c r="D31" s="5" t="s">
        <v>40</v>
      </c>
      <c r="E31" s="9">
        <v>30000</v>
      </c>
      <c r="F31" s="5" t="s">
        <v>883</v>
      </c>
      <c r="G31" s="5" t="s">
        <v>884</v>
      </c>
    </row>
    <row r="32" spans="1:7" ht="242.25">
      <c r="A32" s="4">
        <v>29</v>
      </c>
      <c r="B32" s="4" t="s">
        <v>75</v>
      </c>
      <c r="C32" s="5" t="s">
        <v>139</v>
      </c>
      <c r="D32" s="5" t="s">
        <v>40</v>
      </c>
      <c r="E32" s="9">
        <v>50000</v>
      </c>
      <c r="F32" s="5" t="s">
        <v>885</v>
      </c>
      <c r="G32" s="5" t="s">
        <v>886</v>
      </c>
    </row>
    <row r="33" spans="1:7" ht="71.25">
      <c r="A33" s="4">
        <v>30</v>
      </c>
      <c r="B33" s="4" t="s">
        <v>75</v>
      </c>
      <c r="C33" s="5" t="s">
        <v>887</v>
      </c>
      <c r="D33" s="5" t="s">
        <v>40</v>
      </c>
      <c r="E33" s="9">
        <v>35000</v>
      </c>
      <c r="F33" s="5" t="s">
        <v>888</v>
      </c>
      <c r="G33" s="5" t="s">
        <v>889</v>
      </c>
    </row>
    <row r="34" spans="1:7" ht="71.25">
      <c r="A34" s="4">
        <v>31</v>
      </c>
      <c r="B34" s="4" t="s">
        <v>75</v>
      </c>
      <c r="C34" s="5" t="s">
        <v>890</v>
      </c>
      <c r="D34" s="5" t="s">
        <v>40</v>
      </c>
      <c r="E34" s="9">
        <v>35000</v>
      </c>
      <c r="F34" s="5" t="s">
        <v>888</v>
      </c>
      <c r="G34" s="5" t="s">
        <v>889</v>
      </c>
    </row>
    <row r="35" spans="1:7" ht="71.25">
      <c r="A35" s="4">
        <v>32</v>
      </c>
      <c r="B35" s="4" t="s">
        <v>75</v>
      </c>
      <c r="C35" s="5" t="s">
        <v>891</v>
      </c>
      <c r="D35" s="5" t="s">
        <v>40</v>
      </c>
      <c r="E35" s="9">
        <v>90000</v>
      </c>
      <c r="F35" s="5" t="s">
        <v>888</v>
      </c>
      <c r="G35" s="5" t="s">
        <v>889</v>
      </c>
    </row>
    <row r="36" spans="1:7" ht="71.25">
      <c r="A36" s="4">
        <v>33</v>
      </c>
      <c r="B36" s="4" t="s">
        <v>75</v>
      </c>
      <c r="C36" s="5" t="s">
        <v>892</v>
      </c>
      <c r="D36" s="5" t="s">
        <v>40</v>
      </c>
      <c r="E36" s="9">
        <v>438000</v>
      </c>
      <c r="F36" s="5" t="s">
        <v>888</v>
      </c>
      <c r="G36" s="5" t="s">
        <v>889</v>
      </c>
    </row>
    <row r="37" spans="1:7" ht="71.25">
      <c r="A37" s="4">
        <v>34</v>
      </c>
      <c r="B37" s="4" t="s">
        <v>75</v>
      </c>
      <c r="C37" s="5" t="s">
        <v>893</v>
      </c>
      <c r="D37" s="5" t="s">
        <v>40</v>
      </c>
      <c r="E37" s="9">
        <v>12000</v>
      </c>
      <c r="F37" s="5" t="s">
        <v>888</v>
      </c>
      <c r="G37" s="5" t="s">
        <v>889</v>
      </c>
    </row>
    <row r="38" spans="1:7" ht="85.5">
      <c r="A38" s="4">
        <v>35</v>
      </c>
      <c r="B38" s="4" t="s">
        <v>75</v>
      </c>
      <c r="C38" s="5" t="s">
        <v>142</v>
      </c>
      <c r="D38" s="5" t="s">
        <v>40</v>
      </c>
      <c r="E38" s="9">
        <v>70000</v>
      </c>
      <c r="F38" s="5" t="s">
        <v>894</v>
      </c>
      <c r="G38" s="5" t="s">
        <v>889</v>
      </c>
    </row>
    <row r="39" spans="1:7" ht="228">
      <c r="A39" s="4">
        <v>36</v>
      </c>
      <c r="B39" s="4" t="s">
        <v>144</v>
      </c>
      <c r="C39" s="5" t="s">
        <v>145</v>
      </c>
      <c r="D39" s="5" t="s">
        <v>40</v>
      </c>
      <c r="E39" s="9">
        <v>90000</v>
      </c>
      <c r="F39" s="5" t="s">
        <v>895</v>
      </c>
      <c r="G39" s="5" t="s">
        <v>896</v>
      </c>
    </row>
    <row r="40" spans="1:7" ht="171">
      <c r="A40" s="4">
        <v>37</v>
      </c>
      <c r="B40" s="4" t="s">
        <v>144</v>
      </c>
      <c r="C40" s="5" t="s">
        <v>151</v>
      </c>
      <c r="D40" s="5" t="s">
        <v>40</v>
      </c>
      <c r="E40" s="9">
        <v>80000</v>
      </c>
      <c r="F40" s="5" t="s">
        <v>897</v>
      </c>
      <c r="G40" s="5" t="s">
        <v>898</v>
      </c>
    </row>
    <row r="41" spans="1:7" ht="156.75">
      <c r="A41" s="4">
        <v>38</v>
      </c>
      <c r="B41" s="4" t="s">
        <v>144</v>
      </c>
      <c r="C41" s="5" t="s">
        <v>899</v>
      </c>
      <c r="D41" s="5" t="s">
        <v>40</v>
      </c>
      <c r="E41" s="9">
        <v>3901700</v>
      </c>
      <c r="F41" s="5" t="s">
        <v>900</v>
      </c>
      <c r="G41" s="5" t="s">
        <v>901</v>
      </c>
    </row>
    <row r="42" spans="1:7" ht="156.75">
      <c r="A42" s="4">
        <v>39</v>
      </c>
      <c r="B42" s="4" t="s">
        <v>144</v>
      </c>
      <c r="C42" s="5" t="s">
        <v>160</v>
      </c>
      <c r="D42" s="5" t="s">
        <v>40</v>
      </c>
      <c r="E42" s="9">
        <v>300000</v>
      </c>
      <c r="F42" s="5" t="s">
        <v>902</v>
      </c>
      <c r="G42" s="5" t="s">
        <v>903</v>
      </c>
    </row>
    <row r="43" spans="1:7" ht="185.25">
      <c r="A43" s="4">
        <v>40</v>
      </c>
      <c r="B43" s="4" t="s">
        <v>144</v>
      </c>
      <c r="C43" s="5" t="s">
        <v>163</v>
      </c>
      <c r="D43" s="5" t="s">
        <v>40</v>
      </c>
      <c r="E43" s="9">
        <v>1110492</v>
      </c>
      <c r="F43" s="5" t="s">
        <v>904</v>
      </c>
      <c r="G43" s="5" t="s">
        <v>905</v>
      </c>
    </row>
    <row r="44" spans="1:7" ht="142.5">
      <c r="A44" s="4">
        <v>41</v>
      </c>
      <c r="B44" s="4" t="s">
        <v>144</v>
      </c>
      <c r="C44" s="5" t="s">
        <v>166</v>
      </c>
      <c r="D44" s="5" t="s">
        <v>40</v>
      </c>
      <c r="E44" s="9">
        <v>30000</v>
      </c>
      <c r="F44" s="5" t="s">
        <v>906</v>
      </c>
      <c r="G44" s="5" t="s">
        <v>907</v>
      </c>
    </row>
    <row r="45" spans="1:7" ht="299.25">
      <c r="A45" s="4">
        <v>42</v>
      </c>
      <c r="B45" s="4" t="s">
        <v>144</v>
      </c>
      <c r="C45" s="5" t="s">
        <v>171</v>
      </c>
      <c r="D45" s="5" t="s">
        <v>40</v>
      </c>
      <c r="E45" s="9">
        <v>1778592</v>
      </c>
      <c r="F45" s="5" t="s">
        <v>908</v>
      </c>
      <c r="G45" s="5" t="s">
        <v>909</v>
      </c>
    </row>
    <row r="46" spans="1:7" ht="114">
      <c r="A46" s="4">
        <v>43</v>
      </c>
      <c r="B46" s="4" t="s">
        <v>144</v>
      </c>
      <c r="C46" s="5" t="s">
        <v>173</v>
      </c>
      <c r="D46" s="5" t="s">
        <v>40</v>
      </c>
      <c r="E46" s="9">
        <v>1852000</v>
      </c>
      <c r="F46" s="5" t="s">
        <v>910</v>
      </c>
      <c r="G46" s="5" t="s">
        <v>849</v>
      </c>
    </row>
    <row r="47" spans="1:7" ht="185.25">
      <c r="A47" s="4">
        <v>44</v>
      </c>
      <c r="B47" s="4" t="s">
        <v>144</v>
      </c>
      <c r="C47" s="5" t="s">
        <v>175</v>
      </c>
      <c r="D47" s="5" t="s">
        <v>40</v>
      </c>
      <c r="E47" s="9">
        <v>3564000</v>
      </c>
      <c r="F47" s="5" t="s">
        <v>911</v>
      </c>
      <c r="G47" s="5" t="s">
        <v>912</v>
      </c>
    </row>
    <row r="48" spans="1:7" ht="171">
      <c r="A48" s="4">
        <v>45</v>
      </c>
      <c r="B48" s="4" t="s">
        <v>144</v>
      </c>
      <c r="C48" s="5" t="s">
        <v>267</v>
      </c>
      <c r="D48" s="5" t="s">
        <v>40</v>
      </c>
      <c r="E48" s="9">
        <v>400000</v>
      </c>
      <c r="F48" s="5" t="s">
        <v>913</v>
      </c>
      <c r="G48" s="5" t="s">
        <v>914</v>
      </c>
    </row>
    <row r="49" spans="1:7" ht="185.25">
      <c r="A49" s="4">
        <v>46</v>
      </c>
      <c r="B49" s="4" t="s">
        <v>144</v>
      </c>
      <c r="C49" s="5" t="s">
        <v>915</v>
      </c>
      <c r="D49" s="5" t="s">
        <v>40</v>
      </c>
      <c r="E49" s="9">
        <v>300000</v>
      </c>
      <c r="F49" s="5" t="s">
        <v>916</v>
      </c>
      <c r="G49" s="5" t="s">
        <v>917</v>
      </c>
    </row>
    <row r="50" spans="1:7" ht="114">
      <c r="A50" s="4">
        <v>47</v>
      </c>
      <c r="B50" s="4" t="s">
        <v>144</v>
      </c>
      <c r="C50" s="5" t="s">
        <v>270</v>
      </c>
      <c r="D50" s="5" t="s">
        <v>40</v>
      </c>
      <c r="E50" s="9">
        <v>405000</v>
      </c>
      <c r="F50" s="5" t="s">
        <v>918</v>
      </c>
      <c r="G50" s="5" t="s">
        <v>919</v>
      </c>
    </row>
    <row r="51" spans="1:7" ht="228">
      <c r="A51" s="4">
        <v>48</v>
      </c>
      <c r="B51" s="4" t="s">
        <v>144</v>
      </c>
      <c r="C51" s="5" t="s">
        <v>272</v>
      </c>
      <c r="D51" s="5" t="s">
        <v>40</v>
      </c>
      <c r="E51" s="9">
        <v>15000</v>
      </c>
      <c r="F51" s="5" t="s">
        <v>920</v>
      </c>
      <c r="G51" s="5" t="s">
        <v>921</v>
      </c>
    </row>
    <row r="52" spans="1:7" ht="199.5">
      <c r="A52" s="4">
        <v>49</v>
      </c>
      <c r="B52" s="4" t="s">
        <v>144</v>
      </c>
      <c r="C52" s="5" t="s">
        <v>275</v>
      </c>
      <c r="D52" s="5" t="s">
        <v>40</v>
      </c>
      <c r="E52" s="9">
        <v>15000</v>
      </c>
      <c r="F52" s="5" t="s">
        <v>922</v>
      </c>
      <c r="G52" s="5" t="s">
        <v>923</v>
      </c>
    </row>
    <row r="53" spans="1:7" ht="185.25">
      <c r="A53" s="4">
        <v>50</v>
      </c>
      <c r="B53" s="4" t="s">
        <v>144</v>
      </c>
      <c r="C53" s="5" t="s">
        <v>277</v>
      </c>
      <c r="D53" s="5" t="s">
        <v>40</v>
      </c>
      <c r="E53" s="9">
        <v>15000</v>
      </c>
      <c r="F53" s="5" t="s">
        <v>924</v>
      </c>
      <c r="G53" s="5" t="s">
        <v>923</v>
      </c>
    </row>
    <row r="54" spans="1:7" ht="185.25">
      <c r="A54" s="4">
        <v>51</v>
      </c>
      <c r="B54" s="4" t="s">
        <v>144</v>
      </c>
      <c r="C54" s="5" t="s">
        <v>279</v>
      </c>
      <c r="D54" s="5" t="s">
        <v>40</v>
      </c>
      <c r="E54" s="9">
        <v>15000</v>
      </c>
      <c r="F54" s="5" t="s">
        <v>925</v>
      </c>
      <c r="G54" s="5" t="s">
        <v>923</v>
      </c>
    </row>
    <row r="55" spans="1:7" ht="199.5">
      <c r="A55" s="4">
        <v>52</v>
      </c>
      <c r="B55" s="4" t="s">
        <v>144</v>
      </c>
      <c r="C55" s="5" t="s">
        <v>281</v>
      </c>
      <c r="D55" s="5" t="s">
        <v>40</v>
      </c>
      <c r="E55" s="9">
        <v>15000</v>
      </c>
      <c r="F55" s="5" t="s">
        <v>926</v>
      </c>
      <c r="G55" s="5" t="s">
        <v>923</v>
      </c>
    </row>
    <row r="56" spans="1:7" ht="99.75">
      <c r="A56" s="4">
        <v>53</v>
      </c>
      <c r="B56" s="4" t="s">
        <v>283</v>
      </c>
      <c r="C56" s="5" t="s">
        <v>284</v>
      </c>
      <c r="D56" s="5" t="s">
        <v>40</v>
      </c>
      <c r="E56" s="9">
        <v>300000</v>
      </c>
      <c r="F56" s="5" t="s">
        <v>927</v>
      </c>
      <c r="G56" s="5" t="s">
        <v>928</v>
      </c>
    </row>
    <row r="57" spans="1:7" ht="71.25">
      <c r="A57" s="4">
        <v>54</v>
      </c>
      <c r="B57" s="4" t="s">
        <v>283</v>
      </c>
      <c r="C57" s="5" t="s">
        <v>287</v>
      </c>
      <c r="D57" s="5" t="s">
        <v>40</v>
      </c>
      <c r="E57" s="9">
        <v>200000</v>
      </c>
      <c r="F57" s="5" t="s">
        <v>929</v>
      </c>
      <c r="G57" s="5" t="s">
        <v>930</v>
      </c>
    </row>
    <row r="58" spans="1:7" ht="142.5">
      <c r="A58" s="4">
        <v>55</v>
      </c>
      <c r="B58" s="4" t="s">
        <v>283</v>
      </c>
      <c r="C58" s="5" t="s">
        <v>295</v>
      </c>
      <c r="D58" s="5" t="s">
        <v>40</v>
      </c>
      <c r="E58" s="9">
        <v>250000</v>
      </c>
      <c r="F58" s="5" t="s">
        <v>931</v>
      </c>
      <c r="G58" s="5" t="s">
        <v>932</v>
      </c>
    </row>
    <row r="59" spans="1:7" ht="57">
      <c r="A59" s="4">
        <v>56</v>
      </c>
      <c r="B59" s="4" t="s">
        <v>283</v>
      </c>
      <c r="C59" s="5" t="s">
        <v>323</v>
      </c>
      <c r="D59" s="5" t="s">
        <v>40</v>
      </c>
      <c r="E59" s="9">
        <v>180000</v>
      </c>
      <c r="F59" s="5" t="s">
        <v>933</v>
      </c>
      <c r="G59" s="5" t="s">
        <v>934</v>
      </c>
    </row>
    <row r="60" spans="1:7" ht="57">
      <c r="A60" s="4">
        <v>57</v>
      </c>
      <c r="B60" s="4" t="s">
        <v>283</v>
      </c>
      <c r="C60" s="5" t="s">
        <v>935</v>
      </c>
      <c r="D60" s="5" t="s">
        <v>40</v>
      </c>
      <c r="E60" s="9">
        <v>130000</v>
      </c>
      <c r="F60" s="5" t="s">
        <v>936</v>
      </c>
      <c r="G60" s="5" t="s">
        <v>937</v>
      </c>
    </row>
    <row r="61" spans="1:7" ht="57">
      <c r="A61" s="4">
        <v>58</v>
      </c>
      <c r="B61" s="4" t="s">
        <v>283</v>
      </c>
      <c r="C61" s="5" t="s">
        <v>356</v>
      </c>
      <c r="D61" s="5" t="s">
        <v>40</v>
      </c>
      <c r="E61" s="9">
        <v>100000</v>
      </c>
      <c r="F61" s="5" t="s">
        <v>938</v>
      </c>
      <c r="G61" s="5" t="s">
        <v>939</v>
      </c>
    </row>
    <row r="62" spans="1:7" ht="57">
      <c r="A62" s="4">
        <v>59</v>
      </c>
      <c r="B62" s="4" t="s">
        <v>283</v>
      </c>
      <c r="C62" s="5" t="s">
        <v>940</v>
      </c>
      <c r="D62" s="5" t="s">
        <v>40</v>
      </c>
      <c r="E62" s="9">
        <v>146000</v>
      </c>
      <c r="F62" s="5" t="s">
        <v>941</v>
      </c>
      <c r="G62" s="5" t="s">
        <v>942</v>
      </c>
    </row>
    <row r="63" spans="1:7" ht="313.5">
      <c r="A63" s="4">
        <v>60</v>
      </c>
      <c r="B63" s="4" t="s">
        <v>144</v>
      </c>
      <c r="C63" s="5" t="s">
        <v>362</v>
      </c>
      <c r="D63" s="5" t="s">
        <v>40</v>
      </c>
      <c r="E63" s="9">
        <v>15000</v>
      </c>
      <c r="F63" s="5" t="s">
        <v>943</v>
      </c>
      <c r="G63" s="5" t="s">
        <v>944</v>
      </c>
    </row>
    <row r="64" spans="1:7" ht="185.25">
      <c r="A64" s="4">
        <v>61</v>
      </c>
      <c r="B64" s="4" t="s">
        <v>144</v>
      </c>
      <c r="C64" s="5" t="s">
        <v>364</v>
      </c>
      <c r="D64" s="5" t="s">
        <v>40</v>
      </c>
      <c r="E64" s="9">
        <v>15000</v>
      </c>
      <c r="F64" s="5" t="s">
        <v>945</v>
      </c>
      <c r="G64" s="5" t="s">
        <v>946</v>
      </c>
    </row>
    <row r="65" spans="1:7" ht="228">
      <c r="A65" s="4">
        <v>62</v>
      </c>
      <c r="B65" s="4" t="s">
        <v>144</v>
      </c>
      <c r="C65" s="5" t="s">
        <v>366</v>
      </c>
      <c r="D65" s="5" t="s">
        <v>40</v>
      </c>
      <c r="E65" s="9">
        <v>15000</v>
      </c>
      <c r="F65" s="5" t="s">
        <v>947</v>
      </c>
      <c r="G65" s="5" t="s">
        <v>948</v>
      </c>
    </row>
    <row r="66" spans="1:7" ht="299.25">
      <c r="A66" s="4">
        <v>63</v>
      </c>
      <c r="B66" s="4" t="s">
        <v>144</v>
      </c>
      <c r="C66" s="5" t="s">
        <v>368</v>
      </c>
      <c r="D66" s="5" t="s">
        <v>40</v>
      </c>
      <c r="E66" s="9">
        <v>15000</v>
      </c>
      <c r="F66" s="5" t="s">
        <v>949</v>
      </c>
      <c r="G66" s="5" t="s">
        <v>950</v>
      </c>
    </row>
    <row r="67" spans="1:7" ht="156.75">
      <c r="A67" s="4">
        <v>64</v>
      </c>
      <c r="B67" s="4" t="s">
        <v>144</v>
      </c>
      <c r="C67" s="5" t="s">
        <v>370</v>
      </c>
      <c r="D67" s="5" t="s">
        <v>40</v>
      </c>
      <c r="E67" s="9">
        <v>15000</v>
      </c>
      <c r="F67" s="5" t="s">
        <v>951</v>
      </c>
      <c r="G67" s="5" t="s">
        <v>952</v>
      </c>
    </row>
    <row r="68" spans="1:7" ht="185.25">
      <c r="A68" s="4">
        <v>65</v>
      </c>
      <c r="B68" s="4" t="s">
        <v>144</v>
      </c>
      <c r="C68" s="5" t="s">
        <v>372</v>
      </c>
      <c r="D68" s="5" t="s">
        <v>40</v>
      </c>
      <c r="E68" s="9">
        <v>15000</v>
      </c>
      <c r="F68" s="5" t="s">
        <v>953</v>
      </c>
      <c r="G68" s="5" t="s">
        <v>954</v>
      </c>
    </row>
    <row r="69" spans="1:7" ht="185.25">
      <c r="A69" s="4">
        <v>66</v>
      </c>
      <c r="B69" s="4" t="s">
        <v>144</v>
      </c>
      <c r="C69" s="5" t="s">
        <v>374</v>
      </c>
      <c r="D69" s="5" t="s">
        <v>40</v>
      </c>
      <c r="E69" s="9">
        <v>15000</v>
      </c>
      <c r="F69" s="5" t="s">
        <v>955</v>
      </c>
      <c r="G69" s="5" t="s">
        <v>923</v>
      </c>
    </row>
    <row r="70" spans="1:7" ht="128.25">
      <c r="A70" s="4">
        <v>67</v>
      </c>
      <c r="B70" s="4" t="s">
        <v>38</v>
      </c>
      <c r="C70" s="5" t="s">
        <v>956</v>
      </c>
      <c r="D70" s="5" t="s">
        <v>40</v>
      </c>
      <c r="E70" s="9">
        <v>813000</v>
      </c>
      <c r="F70" s="5" t="s">
        <v>957</v>
      </c>
      <c r="G70" s="5" t="s">
        <v>958</v>
      </c>
    </row>
    <row r="71" spans="1:7" ht="57">
      <c r="A71" s="4">
        <v>68</v>
      </c>
      <c r="B71" s="4" t="s">
        <v>38</v>
      </c>
      <c r="C71" s="5" t="s">
        <v>376</v>
      </c>
      <c r="D71" s="5" t="s">
        <v>40</v>
      </c>
      <c r="E71" s="9">
        <v>213000</v>
      </c>
      <c r="F71" s="5" t="s">
        <v>957</v>
      </c>
      <c r="G71" s="5" t="s">
        <v>959</v>
      </c>
    </row>
    <row r="72" spans="1:7" ht="114">
      <c r="A72" s="4">
        <v>69</v>
      </c>
      <c r="B72" s="4" t="s">
        <v>38</v>
      </c>
      <c r="C72" s="5" t="s">
        <v>379</v>
      </c>
      <c r="D72" s="5" t="s">
        <v>40</v>
      </c>
      <c r="E72" s="9">
        <v>2550000</v>
      </c>
      <c r="F72" s="5" t="s">
        <v>960</v>
      </c>
      <c r="G72" s="5" t="s">
        <v>961</v>
      </c>
    </row>
    <row r="73" spans="1:7" ht="85.5">
      <c r="A73" s="4">
        <v>70</v>
      </c>
      <c r="B73" s="4" t="s">
        <v>38</v>
      </c>
      <c r="C73" s="5" t="s">
        <v>381</v>
      </c>
      <c r="D73" s="5" t="s">
        <v>40</v>
      </c>
      <c r="E73" s="9">
        <v>235000</v>
      </c>
      <c r="F73" s="5" t="s">
        <v>962</v>
      </c>
      <c r="G73" s="5" t="s">
        <v>838</v>
      </c>
    </row>
    <row r="74" spans="1:7" ht="99.75">
      <c r="A74" s="4">
        <v>71</v>
      </c>
      <c r="B74" s="4" t="s">
        <v>38</v>
      </c>
      <c r="C74" s="5" t="s">
        <v>384</v>
      </c>
      <c r="D74" s="5" t="s">
        <v>40</v>
      </c>
      <c r="E74" s="9">
        <v>232000</v>
      </c>
      <c r="F74" s="5" t="s">
        <v>962</v>
      </c>
      <c r="G74" s="5" t="s">
        <v>838</v>
      </c>
    </row>
    <row r="75" spans="1:7" ht="128.25">
      <c r="A75" s="4">
        <v>72</v>
      </c>
      <c r="B75" s="4" t="s">
        <v>38</v>
      </c>
      <c r="C75" s="5" t="s">
        <v>963</v>
      </c>
      <c r="D75" s="5" t="s">
        <v>40</v>
      </c>
      <c r="E75" s="9">
        <v>700000</v>
      </c>
      <c r="F75" s="5" t="s">
        <v>964</v>
      </c>
      <c r="G75" s="5" t="s">
        <v>965</v>
      </c>
    </row>
    <row r="76" spans="1:7" ht="71.25">
      <c r="A76" s="4">
        <v>73</v>
      </c>
      <c r="B76" s="4" t="s">
        <v>38</v>
      </c>
      <c r="C76" s="5" t="s">
        <v>386</v>
      </c>
      <c r="D76" s="5" t="s">
        <v>40</v>
      </c>
      <c r="E76" s="9">
        <v>193000</v>
      </c>
      <c r="F76" s="5" t="s">
        <v>966</v>
      </c>
      <c r="G76" s="5" t="s">
        <v>838</v>
      </c>
    </row>
    <row r="77" spans="1:7" ht="57">
      <c r="A77" s="4">
        <v>74</v>
      </c>
      <c r="B77" s="4" t="s">
        <v>38</v>
      </c>
      <c r="C77" s="5" t="s">
        <v>388</v>
      </c>
      <c r="D77" s="5" t="s">
        <v>40</v>
      </c>
      <c r="E77" s="9">
        <v>180900</v>
      </c>
      <c r="F77" s="5" t="s">
        <v>967</v>
      </c>
      <c r="G77" s="5" t="s">
        <v>968</v>
      </c>
    </row>
    <row r="78" spans="1:7" ht="114">
      <c r="A78" s="4">
        <v>75</v>
      </c>
      <c r="B78" s="4" t="s">
        <v>38</v>
      </c>
      <c r="C78" s="5" t="s">
        <v>389</v>
      </c>
      <c r="D78" s="5" t="s">
        <v>40</v>
      </c>
      <c r="E78" s="9">
        <v>1306000</v>
      </c>
      <c r="F78" s="5" t="s">
        <v>969</v>
      </c>
      <c r="G78" s="5" t="s">
        <v>968</v>
      </c>
    </row>
    <row r="79" spans="1:7" ht="57">
      <c r="A79" s="4">
        <v>76</v>
      </c>
      <c r="B79" s="4" t="s">
        <v>38</v>
      </c>
      <c r="C79" s="5" t="s">
        <v>392</v>
      </c>
      <c r="D79" s="5" t="s">
        <v>40</v>
      </c>
      <c r="E79" s="9">
        <v>1900000</v>
      </c>
      <c r="F79" s="5" t="s">
        <v>970</v>
      </c>
      <c r="G79" s="5" t="s">
        <v>971</v>
      </c>
    </row>
    <row r="80" spans="1:7" ht="42.75">
      <c r="A80" s="4">
        <v>77</v>
      </c>
      <c r="B80" s="4" t="s">
        <v>38</v>
      </c>
      <c r="C80" s="5" t="s">
        <v>972</v>
      </c>
      <c r="D80" s="5" t="s">
        <v>40</v>
      </c>
      <c r="E80" s="9">
        <v>1800000</v>
      </c>
      <c r="F80" s="5" t="s">
        <v>973</v>
      </c>
      <c r="G80" s="5" t="s">
        <v>968</v>
      </c>
    </row>
    <row r="81" spans="1:7" ht="85.5">
      <c r="A81" s="4">
        <v>78</v>
      </c>
      <c r="B81" s="4" t="s">
        <v>144</v>
      </c>
      <c r="C81" s="5" t="s">
        <v>394</v>
      </c>
      <c r="D81" s="5" t="s">
        <v>40</v>
      </c>
      <c r="E81" s="9">
        <v>13280000</v>
      </c>
      <c r="F81" s="5" t="s">
        <v>974</v>
      </c>
      <c r="G81" s="5" t="s">
        <v>975</v>
      </c>
    </row>
    <row r="82" spans="1:7" ht="57">
      <c r="A82" s="4">
        <v>79</v>
      </c>
      <c r="B82" s="4" t="s">
        <v>75</v>
      </c>
      <c r="C82" s="5" t="s">
        <v>400</v>
      </c>
      <c r="D82" s="5" t="s">
        <v>40</v>
      </c>
      <c r="E82" s="9">
        <v>9300</v>
      </c>
      <c r="F82" s="5" t="s">
        <v>976</v>
      </c>
      <c r="G82" s="5" t="s">
        <v>977</v>
      </c>
    </row>
    <row r="83" spans="1:7" ht="57">
      <c r="A83" s="4">
        <v>80</v>
      </c>
      <c r="B83" s="4" t="s">
        <v>75</v>
      </c>
      <c r="C83" s="5" t="s">
        <v>402</v>
      </c>
      <c r="D83" s="5" t="s">
        <v>40</v>
      </c>
      <c r="E83" s="9">
        <v>3300</v>
      </c>
      <c r="F83" s="5" t="s">
        <v>978</v>
      </c>
      <c r="G83" s="5" t="s">
        <v>979</v>
      </c>
    </row>
    <row r="84" spans="1:7" ht="57">
      <c r="A84" s="4">
        <v>81</v>
      </c>
      <c r="B84" s="4" t="s">
        <v>75</v>
      </c>
      <c r="C84" s="5" t="s">
        <v>404</v>
      </c>
      <c r="D84" s="5" t="s">
        <v>40</v>
      </c>
      <c r="E84" s="9">
        <v>6200</v>
      </c>
      <c r="F84" s="5" t="s">
        <v>978</v>
      </c>
      <c r="G84" s="5" t="s">
        <v>980</v>
      </c>
    </row>
    <row r="85" spans="1:7" ht="57">
      <c r="A85" s="4">
        <v>82</v>
      </c>
      <c r="B85" s="4" t="s">
        <v>75</v>
      </c>
      <c r="C85" s="5" t="s">
        <v>400</v>
      </c>
      <c r="D85" s="5" t="s">
        <v>40</v>
      </c>
      <c r="E85" s="9">
        <v>3100</v>
      </c>
      <c r="F85" s="5" t="s">
        <v>978</v>
      </c>
      <c r="G85" s="5" t="s">
        <v>981</v>
      </c>
    </row>
    <row r="86" spans="1:7" ht="57">
      <c r="A86" s="4">
        <v>83</v>
      </c>
      <c r="B86" s="4" t="s">
        <v>75</v>
      </c>
      <c r="C86" s="5" t="s">
        <v>407</v>
      </c>
      <c r="D86" s="5" t="s">
        <v>40</v>
      </c>
      <c r="E86" s="9">
        <v>4300</v>
      </c>
      <c r="F86" s="5" t="s">
        <v>978</v>
      </c>
      <c r="G86" s="5" t="s">
        <v>981</v>
      </c>
    </row>
    <row r="87" spans="1:7" ht="85.5">
      <c r="A87" s="4">
        <v>84</v>
      </c>
      <c r="B87" s="4" t="s">
        <v>75</v>
      </c>
      <c r="C87" s="5" t="s">
        <v>410</v>
      </c>
      <c r="D87" s="5" t="s">
        <v>40</v>
      </c>
      <c r="E87" s="9">
        <v>60000</v>
      </c>
      <c r="F87" s="5" t="s">
        <v>978</v>
      </c>
      <c r="G87" s="5" t="s">
        <v>980</v>
      </c>
    </row>
    <row r="88" spans="1:7" ht="57">
      <c r="A88" s="4">
        <v>85</v>
      </c>
      <c r="B88" s="4" t="s">
        <v>75</v>
      </c>
      <c r="C88" s="5" t="s">
        <v>412</v>
      </c>
      <c r="D88" s="5" t="s">
        <v>40</v>
      </c>
      <c r="E88" s="9">
        <v>4300</v>
      </c>
      <c r="F88" s="5" t="s">
        <v>978</v>
      </c>
      <c r="G88" s="5" t="s">
        <v>981</v>
      </c>
    </row>
    <row r="89" spans="1:7" ht="71.25">
      <c r="A89" s="4">
        <v>86</v>
      </c>
      <c r="B89" s="4" t="s">
        <v>75</v>
      </c>
      <c r="C89" s="5" t="s">
        <v>413</v>
      </c>
      <c r="D89" s="5" t="s">
        <v>40</v>
      </c>
      <c r="E89" s="9">
        <v>9900</v>
      </c>
      <c r="F89" s="5" t="s">
        <v>978</v>
      </c>
      <c r="G89" s="5" t="s">
        <v>981</v>
      </c>
    </row>
    <row r="90" spans="1:7" ht="57">
      <c r="A90" s="4">
        <v>87</v>
      </c>
      <c r="B90" s="4" t="s">
        <v>75</v>
      </c>
      <c r="C90" s="5" t="s">
        <v>414</v>
      </c>
      <c r="D90" s="5" t="s">
        <v>40</v>
      </c>
      <c r="E90" s="9">
        <v>6200</v>
      </c>
      <c r="F90" s="5" t="s">
        <v>982</v>
      </c>
      <c r="G90" s="5" t="s">
        <v>980</v>
      </c>
    </row>
    <row r="91" spans="1:7" ht="85.5">
      <c r="A91" s="4">
        <v>88</v>
      </c>
      <c r="B91" s="4" t="s">
        <v>75</v>
      </c>
      <c r="C91" s="5" t="s">
        <v>983</v>
      </c>
      <c r="D91" s="5" t="s">
        <v>40</v>
      </c>
      <c r="E91" s="9">
        <v>12000</v>
      </c>
      <c r="F91" s="5" t="s">
        <v>984</v>
      </c>
      <c r="G91" s="5" t="s">
        <v>985</v>
      </c>
    </row>
    <row r="92" spans="1:7" ht="57">
      <c r="A92" s="4">
        <v>89</v>
      </c>
      <c r="B92" s="4" t="s">
        <v>75</v>
      </c>
      <c r="C92" s="5" t="s">
        <v>415</v>
      </c>
      <c r="D92" s="5" t="s">
        <v>40</v>
      </c>
      <c r="E92" s="9">
        <v>4300</v>
      </c>
      <c r="F92" s="5" t="s">
        <v>986</v>
      </c>
      <c r="G92" s="5" t="s">
        <v>987</v>
      </c>
    </row>
    <row r="93" spans="1:7" ht="57">
      <c r="A93" s="4">
        <v>90</v>
      </c>
      <c r="B93" s="4" t="s">
        <v>75</v>
      </c>
      <c r="C93" s="5" t="s">
        <v>417</v>
      </c>
      <c r="D93" s="5" t="s">
        <v>40</v>
      </c>
      <c r="E93" s="9">
        <v>4300</v>
      </c>
      <c r="F93" s="5" t="s">
        <v>978</v>
      </c>
      <c r="G93" s="5" t="s">
        <v>987</v>
      </c>
    </row>
    <row r="94" spans="1:7" ht="57">
      <c r="A94" s="4">
        <v>91</v>
      </c>
      <c r="B94" s="4" t="s">
        <v>75</v>
      </c>
      <c r="C94" s="5" t="s">
        <v>419</v>
      </c>
      <c r="D94" s="5" t="s">
        <v>40</v>
      </c>
      <c r="E94" s="9">
        <v>30000</v>
      </c>
      <c r="F94" s="5" t="s">
        <v>978</v>
      </c>
      <c r="G94" s="5" t="s">
        <v>987</v>
      </c>
    </row>
    <row r="95" spans="1:7" ht="57">
      <c r="A95" s="4">
        <v>92</v>
      </c>
      <c r="B95" s="4" t="s">
        <v>75</v>
      </c>
      <c r="C95" s="5" t="s">
        <v>417</v>
      </c>
      <c r="D95" s="5" t="s">
        <v>40</v>
      </c>
      <c r="E95" s="9">
        <v>4300</v>
      </c>
      <c r="F95" s="5" t="s">
        <v>978</v>
      </c>
      <c r="G95" s="5" t="s">
        <v>987</v>
      </c>
    </row>
    <row r="96" spans="1:7" ht="57">
      <c r="A96" s="4">
        <v>93</v>
      </c>
      <c r="B96" s="4" t="s">
        <v>75</v>
      </c>
      <c r="C96" s="5" t="s">
        <v>421</v>
      </c>
      <c r="D96" s="5" t="s">
        <v>40</v>
      </c>
      <c r="E96" s="9">
        <v>9300</v>
      </c>
      <c r="F96" s="5" t="s">
        <v>978</v>
      </c>
      <c r="G96" s="5" t="s">
        <v>987</v>
      </c>
    </row>
    <row r="97" spans="1:7" ht="57">
      <c r="A97" s="4">
        <v>94</v>
      </c>
      <c r="B97" s="4" t="s">
        <v>75</v>
      </c>
      <c r="C97" s="5" t="s">
        <v>422</v>
      </c>
      <c r="D97" s="5" t="s">
        <v>40</v>
      </c>
      <c r="E97" s="9">
        <v>9800</v>
      </c>
      <c r="F97" s="5" t="s">
        <v>978</v>
      </c>
      <c r="G97" s="5" t="s">
        <v>987</v>
      </c>
    </row>
    <row r="98" spans="1:7" ht="57">
      <c r="A98" s="4">
        <v>95</v>
      </c>
      <c r="B98" s="4" t="s">
        <v>144</v>
      </c>
      <c r="C98" s="5" t="s">
        <v>425</v>
      </c>
      <c r="D98" s="5" t="s">
        <v>40</v>
      </c>
      <c r="E98" s="9">
        <v>11000</v>
      </c>
      <c r="F98" s="5" t="s">
        <v>978</v>
      </c>
      <c r="G98" s="5" t="s">
        <v>987</v>
      </c>
    </row>
    <row r="99" spans="1:7" ht="99.75">
      <c r="A99" s="4">
        <v>96</v>
      </c>
      <c r="B99" s="4" t="s">
        <v>144</v>
      </c>
      <c r="C99" s="5" t="s">
        <v>428</v>
      </c>
      <c r="D99" s="5" t="s">
        <v>40</v>
      </c>
      <c r="E99" s="9">
        <v>358000</v>
      </c>
      <c r="F99" s="5" t="s">
        <v>988</v>
      </c>
      <c r="G99" s="5" t="s">
        <v>989</v>
      </c>
    </row>
    <row r="100" spans="1:7" ht="99.75">
      <c r="A100" s="4">
        <v>97</v>
      </c>
      <c r="B100" s="4" t="s">
        <v>144</v>
      </c>
      <c r="C100" s="5" t="s">
        <v>430</v>
      </c>
      <c r="D100" s="5" t="s">
        <v>40</v>
      </c>
      <c r="E100" s="9">
        <v>724000</v>
      </c>
      <c r="F100" s="5" t="s">
        <v>990</v>
      </c>
      <c r="G100" s="5" t="s">
        <v>991</v>
      </c>
    </row>
    <row r="101" spans="1:7" ht="114">
      <c r="A101" s="4">
        <v>98</v>
      </c>
      <c r="B101" s="4" t="s">
        <v>144</v>
      </c>
      <c r="C101" s="5" t="s">
        <v>432</v>
      </c>
      <c r="D101" s="5" t="s">
        <v>40</v>
      </c>
      <c r="E101" s="9">
        <v>888000</v>
      </c>
      <c r="F101" s="5" t="s">
        <v>992</v>
      </c>
      <c r="G101" s="5" t="s">
        <v>993</v>
      </c>
    </row>
    <row r="102" spans="1:7" ht="71.25">
      <c r="A102" s="4">
        <v>99</v>
      </c>
      <c r="B102" s="4" t="s">
        <v>144</v>
      </c>
      <c r="C102" s="5" t="s">
        <v>434</v>
      </c>
      <c r="D102" s="5" t="s">
        <v>40</v>
      </c>
      <c r="E102" s="9">
        <v>280900</v>
      </c>
      <c r="F102" s="5" t="s">
        <v>994</v>
      </c>
      <c r="G102" s="5" t="s">
        <v>995</v>
      </c>
    </row>
    <row r="103" spans="1:7" ht="285">
      <c r="A103" s="4">
        <v>100</v>
      </c>
      <c r="B103" s="4" t="s">
        <v>144</v>
      </c>
      <c r="C103" s="5" t="s">
        <v>436</v>
      </c>
      <c r="D103" s="5" t="s">
        <v>47</v>
      </c>
      <c r="E103" s="9">
        <v>70000</v>
      </c>
      <c r="F103" s="5" t="s">
        <v>996</v>
      </c>
      <c r="G103" s="5" t="s">
        <v>997</v>
      </c>
    </row>
    <row r="104" spans="1:7" ht="57">
      <c r="A104" s="4">
        <v>101</v>
      </c>
      <c r="B104" s="4" t="s">
        <v>144</v>
      </c>
      <c r="C104" s="5" t="s">
        <v>998</v>
      </c>
      <c r="D104" s="5" t="s">
        <v>47</v>
      </c>
      <c r="E104" s="9">
        <v>20000</v>
      </c>
      <c r="F104" s="5" t="s">
        <v>999</v>
      </c>
      <c r="G104" s="5" t="s">
        <v>1000</v>
      </c>
    </row>
    <row r="105" spans="1:7" ht="114">
      <c r="A105" s="4">
        <v>102</v>
      </c>
      <c r="B105" s="4" t="s">
        <v>38</v>
      </c>
      <c r="C105" s="5" t="s">
        <v>439</v>
      </c>
      <c r="D105" s="5" t="s">
        <v>47</v>
      </c>
      <c r="E105" s="9">
        <v>600000</v>
      </c>
      <c r="F105" s="5" t="s">
        <v>1001</v>
      </c>
      <c r="G105" s="5" t="s">
        <v>1002</v>
      </c>
    </row>
    <row r="106" spans="1:7" ht="114">
      <c r="A106" s="4">
        <v>103</v>
      </c>
      <c r="B106" s="4" t="s">
        <v>75</v>
      </c>
      <c r="C106" s="5" t="s">
        <v>1003</v>
      </c>
      <c r="D106" s="5" t="s">
        <v>40</v>
      </c>
      <c r="E106" s="9">
        <v>4300</v>
      </c>
      <c r="F106" s="5" t="s">
        <v>1004</v>
      </c>
      <c r="G106" s="5" t="s">
        <v>1005</v>
      </c>
    </row>
    <row r="107" spans="1:7" ht="114">
      <c r="A107" s="4">
        <v>104</v>
      </c>
      <c r="B107" s="4" t="s">
        <v>75</v>
      </c>
      <c r="C107" s="5" t="s">
        <v>1006</v>
      </c>
      <c r="D107" s="5" t="s">
        <v>40</v>
      </c>
      <c r="E107" s="9">
        <v>12000</v>
      </c>
      <c r="F107" s="5" t="s">
        <v>1004</v>
      </c>
      <c r="G107" s="5" t="s">
        <v>1005</v>
      </c>
    </row>
    <row r="108" spans="1:7" ht="128.25">
      <c r="A108" s="4">
        <v>105</v>
      </c>
      <c r="B108" s="4" t="s">
        <v>75</v>
      </c>
      <c r="C108" s="5" t="s">
        <v>1007</v>
      </c>
      <c r="D108" s="5" t="s">
        <v>40</v>
      </c>
      <c r="E108" s="9">
        <v>14200</v>
      </c>
      <c r="F108" s="5" t="s">
        <v>1008</v>
      </c>
      <c r="G108" s="5" t="s">
        <v>1009</v>
      </c>
    </row>
    <row r="109" spans="1:7" ht="114">
      <c r="A109" s="4">
        <v>106</v>
      </c>
      <c r="B109" s="4" t="s">
        <v>75</v>
      </c>
      <c r="C109" s="5" t="s">
        <v>1010</v>
      </c>
      <c r="D109" s="5" t="s">
        <v>40</v>
      </c>
      <c r="E109" s="9">
        <v>53000</v>
      </c>
      <c r="F109" s="5" t="s">
        <v>1011</v>
      </c>
      <c r="G109" s="5" t="s">
        <v>1012</v>
      </c>
    </row>
    <row r="110" spans="1:7" ht="142.5">
      <c r="A110" s="4">
        <v>107</v>
      </c>
      <c r="B110" s="4" t="s">
        <v>75</v>
      </c>
      <c r="C110" s="5" t="s">
        <v>1013</v>
      </c>
      <c r="D110" s="5" t="s">
        <v>40</v>
      </c>
      <c r="E110" s="9">
        <v>10000</v>
      </c>
      <c r="F110" s="5" t="s">
        <v>1014</v>
      </c>
      <c r="G110" s="5" t="s">
        <v>1015</v>
      </c>
    </row>
    <row r="111" spans="1:7" ht="128.25">
      <c r="A111" s="4">
        <v>108</v>
      </c>
      <c r="B111" s="4" t="s">
        <v>75</v>
      </c>
      <c r="C111" s="5" t="s">
        <v>1016</v>
      </c>
      <c r="D111" s="5" t="s">
        <v>40</v>
      </c>
      <c r="E111" s="9">
        <v>59000</v>
      </c>
      <c r="F111" s="5" t="s">
        <v>1008</v>
      </c>
      <c r="G111" s="5" t="s">
        <v>1015</v>
      </c>
    </row>
    <row r="112" spans="1:7" ht="85.5">
      <c r="A112" s="4">
        <v>109</v>
      </c>
      <c r="B112" s="4" t="s">
        <v>75</v>
      </c>
      <c r="C112" s="5" t="s">
        <v>1017</v>
      </c>
      <c r="D112" s="5" t="s">
        <v>40</v>
      </c>
      <c r="E112" s="9">
        <v>18000</v>
      </c>
      <c r="F112" s="5" t="s">
        <v>1018</v>
      </c>
      <c r="G112" s="5" t="s">
        <v>1019</v>
      </c>
    </row>
    <row r="113" spans="1:7" ht="57">
      <c r="A113" s="4">
        <v>110</v>
      </c>
      <c r="B113" s="4" t="s">
        <v>75</v>
      </c>
      <c r="C113" s="5" t="s">
        <v>442</v>
      </c>
      <c r="D113" s="5" t="s">
        <v>40</v>
      </c>
      <c r="E113" s="9">
        <v>3000</v>
      </c>
      <c r="F113" s="5" t="s">
        <v>1020</v>
      </c>
      <c r="G113" s="5" t="s">
        <v>1021</v>
      </c>
    </row>
    <row r="114" spans="1:7" ht="71.25">
      <c r="A114" s="4">
        <v>111</v>
      </c>
      <c r="B114" s="4" t="s">
        <v>75</v>
      </c>
      <c r="C114" s="5" t="s">
        <v>445</v>
      </c>
      <c r="D114" s="5" t="s">
        <v>40</v>
      </c>
      <c r="E114" s="9">
        <v>20000</v>
      </c>
      <c r="F114" s="5" t="s">
        <v>1022</v>
      </c>
      <c r="G114" s="5" t="s">
        <v>1023</v>
      </c>
    </row>
    <row r="115" spans="1:7" ht="85.5">
      <c r="A115" s="4">
        <v>112</v>
      </c>
      <c r="B115" s="4" t="s">
        <v>75</v>
      </c>
      <c r="C115" s="5" t="s">
        <v>1024</v>
      </c>
      <c r="D115" s="5" t="s">
        <v>40</v>
      </c>
      <c r="E115" s="9">
        <v>4000</v>
      </c>
      <c r="F115" s="5" t="s">
        <v>1025</v>
      </c>
      <c r="G115" s="5" t="s">
        <v>1026</v>
      </c>
    </row>
    <row r="116" spans="1:7" ht="114">
      <c r="A116" s="4">
        <v>113</v>
      </c>
      <c r="B116" s="4" t="s">
        <v>75</v>
      </c>
      <c r="C116" s="5" t="s">
        <v>1027</v>
      </c>
      <c r="D116" s="5" t="s">
        <v>40</v>
      </c>
      <c r="E116" s="9">
        <v>36000</v>
      </c>
      <c r="F116" s="5" t="s">
        <v>1028</v>
      </c>
      <c r="G116" s="5" t="s">
        <v>1029</v>
      </c>
    </row>
    <row r="117" spans="1:7" ht="71.25">
      <c r="A117" s="4">
        <v>114</v>
      </c>
      <c r="B117" s="4" t="s">
        <v>75</v>
      </c>
      <c r="C117" s="5" t="s">
        <v>1030</v>
      </c>
      <c r="D117" s="5" t="s">
        <v>40</v>
      </c>
      <c r="E117" s="9">
        <v>28000</v>
      </c>
      <c r="F117" s="5" t="s">
        <v>1031</v>
      </c>
      <c r="G117" s="5" t="s">
        <v>1032</v>
      </c>
    </row>
    <row r="118" spans="1:7" ht="71.25">
      <c r="A118" s="4">
        <v>115</v>
      </c>
      <c r="B118" s="4" t="s">
        <v>75</v>
      </c>
      <c r="C118" s="5" t="s">
        <v>1033</v>
      </c>
      <c r="D118" s="5" t="s">
        <v>40</v>
      </c>
      <c r="E118" s="9">
        <v>21000</v>
      </c>
      <c r="F118" s="5" t="s">
        <v>1034</v>
      </c>
      <c r="G118" s="5" t="s">
        <v>1035</v>
      </c>
    </row>
    <row r="119" spans="1:7" ht="85.5">
      <c r="A119" s="4">
        <v>116</v>
      </c>
      <c r="B119" s="4" t="s">
        <v>75</v>
      </c>
      <c r="C119" s="5" t="s">
        <v>1036</v>
      </c>
      <c r="D119" s="5" t="s">
        <v>40</v>
      </c>
      <c r="E119" s="9">
        <v>25000</v>
      </c>
      <c r="F119" s="5" t="s">
        <v>1037</v>
      </c>
      <c r="G119" s="5" t="s">
        <v>1038</v>
      </c>
    </row>
    <row r="120" spans="1:7" ht="57">
      <c r="A120" s="4">
        <v>117</v>
      </c>
      <c r="B120" s="4" t="s">
        <v>75</v>
      </c>
      <c r="C120" s="5" t="s">
        <v>1039</v>
      </c>
      <c r="D120" s="5" t="s">
        <v>40</v>
      </c>
      <c r="E120" s="9">
        <v>15000</v>
      </c>
      <c r="F120" s="5" t="s">
        <v>1040</v>
      </c>
      <c r="G120" s="5" t="s">
        <v>1041</v>
      </c>
    </row>
    <row r="121" spans="1:7" ht="71.25">
      <c r="A121" s="4">
        <v>118</v>
      </c>
      <c r="B121" s="4" t="s">
        <v>75</v>
      </c>
      <c r="C121" s="5" t="s">
        <v>1042</v>
      </c>
      <c r="D121" s="5" t="s">
        <v>40</v>
      </c>
      <c r="E121" s="9">
        <v>6200</v>
      </c>
      <c r="F121" s="5" t="s">
        <v>1043</v>
      </c>
      <c r="G121" s="5" t="s">
        <v>1044</v>
      </c>
    </row>
    <row r="122" spans="1:7" ht="71.25">
      <c r="A122" s="4">
        <v>119</v>
      </c>
      <c r="B122" s="4" t="s">
        <v>75</v>
      </c>
      <c r="C122" s="5" t="s">
        <v>1045</v>
      </c>
      <c r="D122" s="5" t="s">
        <v>40</v>
      </c>
      <c r="E122" s="9">
        <v>20000</v>
      </c>
      <c r="F122" s="5" t="s">
        <v>1046</v>
      </c>
      <c r="G122" s="5" t="s">
        <v>1047</v>
      </c>
    </row>
    <row r="123" spans="1:7" ht="99.75">
      <c r="A123" s="4">
        <v>120</v>
      </c>
      <c r="B123" s="4" t="s">
        <v>75</v>
      </c>
      <c r="C123" s="5" t="s">
        <v>1048</v>
      </c>
      <c r="D123" s="5" t="s">
        <v>40</v>
      </c>
      <c r="E123" s="9">
        <v>6000</v>
      </c>
      <c r="F123" s="5" t="s">
        <v>1049</v>
      </c>
      <c r="G123" s="5" t="s">
        <v>1050</v>
      </c>
    </row>
    <row r="124" spans="1:7" ht="57">
      <c r="A124" s="4">
        <v>121</v>
      </c>
      <c r="B124" s="4" t="s">
        <v>75</v>
      </c>
      <c r="C124" s="5" t="s">
        <v>1051</v>
      </c>
      <c r="D124" s="5" t="s">
        <v>40</v>
      </c>
      <c r="E124" s="9">
        <v>25000</v>
      </c>
      <c r="F124" s="5" t="s">
        <v>1052</v>
      </c>
      <c r="G124" s="5" t="s">
        <v>1053</v>
      </c>
    </row>
    <row r="125" spans="1:7" ht="42.75">
      <c r="A125" s="4">
        <v>122</v>
      </c>
      <c r="B125" s="4" t="s">
        <v>75</v>
      </c>
      <c r="C125" s="5" t="s">
        <v>1054</v>
      </c>
      <c r="D125" s="5" t="s">
        <v>40</v>
      </c>
      <c r="E125" s="9">
        <v>48000</v>
      </c>
      <c r="F125" s="5" t="s">
        <v>1055</v>
      </c>
      <c r="G125" s="5" t="s">
        <v>1056</v>
      </c>
    </row>
    <row r="126" spans="1:7" ht="142.5">
      <c r="A126" s="4">
        <v>123</v>
      </c>
      <c r="B126" s="4" t="s">
        <v>75</v>
      </c>
      <c r="C126" s="5" t="s">
        <v>1057</v>
      </c>
      <c r="D126" s="5" t="s">
        <v>40</v>
      </c>
      <c r="E126" s="9">
        <v>13000</v>
      </c>
      <c r="F126" s="5" t="s">
        <v>1058</v>
      </c>
      <c r="G126" s="5" t="s">
        <v>1005</v>
      </c>
    </row>
    <row r="127" spans="1:7" ht="99.75">
      <c r="A127" s="4">
        <v>124</v>
      </c>
      <c r="B127" s="4" t="s">
        <v>75</v>
      </c>
      <c r="C127" s="5" t="s">
        <v>1059</v>
      </c>
      <c r="D127" s="5" t="s">
        <v>40</v>
      </c>
      <c r="E127" s="9">
        <v>223000</v>
      </c>
      <c r="F127" s="5" t="s">
        <v>1060</v>
      </c>
      <c r="G127" s="5" t="s">
        <v>1061</v>
      </c>
    </row>
    <row r="128" spans="1:7" ht="71.25">
      <c r="A128" s="4">
        <v>125</v>
      </c>
      <c r="B128" s="4" t="s">
        <v>75</v>
      </c>
      <c r="C128" s="5" t="s">
        <v>1062</v>
      </c>
      <c r="D128" s="5" t="s">
        <v>40</v>
      </c>
      <c r="E128" s="9">
        <v>18000</v>
      </c>
      <c r="F128" s="5" t="s">
        <v>1063</v>
      </c>
      <c r="G128" s="5" t="s">
        <v>1064</v>
      </c>
    </row>
    <row r="129" spans="1:7" ht="42.75">
      <c r="A129" s="4">
        <v>126</v>
      </c>
      <c r="B129" s="4" t="s">
        <v>75</v>
      </c>
      <c r="C129" s="5" t="s">
        <v>1065</v>
      </c>
      <c r="D129" s="5" t="s">
        <v>40</v>
      </c>
      <c r="E129" s="9">
        <v>11000</v>
      </c>
      <c r="F129" s="5" t="s">
        <v>1066</v>
      </c>
      <c r="G129" s="5" t="s">
        <v>1005</v>
      </c>
    </row>
    <row r="130" spans="1:7" ht="228">
      <c r="A130" s="4">
        <v>127</v>
      </c>
      <c r="B130" s="4" t="s">
        <v>144</v>
      </c>
      <c r="C130" s="5" t="s">
        <v>1067</v>
      </c>
      <c r="D130" s="5" t="s">
        <v>40</v>
      </c>
      <c r="E130" s="9">
        <v>139800</v>
      </c>
      <c r="F130" s="5" t="s">
        <v>1068</v>
      </c>
      <c r="G130" s="5" t="s">
        <v>1069</v>
      </c>
    </row>
    <row r="131" spans="1:7" ht="199.5">
      <c r="A131" s="4">
        <v>128</v>
      </c>
      <c r="B131" s="4" t="s">
        <v>144</v>
      </c>
      <c r="C131" s="5" t="s">
        <v>1070</v>
      </c>
      <c r="D131" s="5" t="s">
        <v>40</v>
      </c>
      <c r="E131" s="9">
        <v>93700</v>
      </c>
      <c r="F131" s="5" t="s">
        <v>1071</v>
      </c>
      <c r="G131" s="5" t="s">
        <v>1072</v>
      </c>
    </row>
    <row r="132" spans="1:7" ht="409.5">
      <c r="A132" s="4">
        <v>129</v>
      </c>
      <c r="B132" s="4" t="s">
        <v>75</v>
      </c>
      <c r="C132" s="5" t="s">
        <v>1073</v>
      </c>
      <c r="D132" s="5" t="s">
        <v>40</v>
      </c>
      <c r="E132" s="9">
        <v>55500</v>
      </c>
      <c r="F132" s="5" t="s">
        <v>1074</v>
      </c>
      <c r="G132" s="5" t="s">
        <v>1075</v>
      </c>
    </row>
    <row r="133" spans="1:7" ht="99.75">
      <c r="A133" s="4">
        <v>130</v>
      </c>
      <c r="B133" s="4" t="s">
        <v>75</v>
      </c>
      <c r="C133" s="5" t="s">
        <v>1076</v>
      </c>
      <c r="D133" s="5" t="s">
        <v>40</v>
      </c>
      <c r="E133" s="9">
        <v>33000</v>
      </c>
      <c r="F133" s="5" t="s">
        <v>1077</v>
      </c>
      <c r="G133" s="5" t="s">
        <v>1078</v>
      </c>
    </row>
    <row r="134" spans="1:7" ht="57">
      <c r="A134" s="4">
        <v>131</v>
      </c>
      <c r="B134" s="4" t="s">
        <v>75</v>
      </c>
      <c r="C134" s="5" t="s">
        <v>1079</v>
      </c>
      <c r="D134" s="5" t="s">
        <v>40</v>
      </c>
      <c r="E134" s="9">
        <v>40000</v>
      </c>
      <c r="F134" s="5" t="s">
        <v>1080</v>
      </c>
      <c r="G134" s="5" t="s">
        <v>1005</v>
      </c>
    </row>
    <row r="135" spans="1:7" ht="57">
      <c r="A135" s="4">
        <v>132</v>
      </c>
      <c r="B135" s="4" t="s">
        <v>75</v>
      </c>
      <c r="C135" s="5" t="s">
        <v>1081</v>
      </c>
      <c r="D135" s="5" t="s">
        <v>40</v>
      </c>
      <c r="E135" s="9">
        <v>30000</v>
      </c>
      <c r="F135" s="5" t="s">
        <v>1080</v>
      </c>
      <c r="G135" s="5" t="s">
        <v>1005</v>
      </c>
    </row>
    <row r="136" spans="1:7" ht="99.75">
      <c r="A136" s="4">
        <v>133</v>
      </c>
      <c r="B136" s="4" t="s">
        <v>75</v>
      </c>
      <c r="C136" s="5" t="s">
        <v>1082</v>
      </c>
      <c r="D136" s="5" t="s">
        <v>40</v>
      </c>
      <c r="E136" s="9">
        <v>235400</v>
      </c>
      <c r="F136" s="5" t="s">
        <v>1083</v>
      </c>
      <c r="G136" s="5" t="s">
        <v>1005</v>
      </c>
    </row>
    <row r="137" spans="1:7" ht="114">
      <c r="A137" s="4">
        <v>134</v>
      </c>
      <c r="B137" s="4" t="s">
        <v>75</v>
      </c>
      <c r="C137" s="5" t="s">
        <v>1084</v>
      </c>
      <c r="D137" s="5" t="s">
        <v>40</v>
      </c>
      <c r="E137" s="9">
        <v>29000</v>
      </c>
      <c r="F137" s="5" t="s">
        <v>1085</v>
      </c>
      <c r="G137" s="5" t="s">
        <v>1086</v>
      </c>
    </row>
    <row r="138" spans="1:7" ht="114">
      <c r="A138" s="4">
        <v>135</v>
      </c>
      <c r="B138" s="4" t="s">
        <v>75</v>
      </c>
      <c r="C138" s="5" t="s">
        <v>1087</v>
      </c>
      <c r="D138" s="5" t="s">
        <v>40</v>
      </c>
      <c r="E138" s="9">
        <v>3200</v>
      </c>
      <c r="F138" s="5" t="s">
        <v>1085</v>
      </c>
      <c r="G138" s="5" t="s">
        <v>1086</v>
      </c>
    </row>
    <row r="139" spans="1:7" ht="128.25">
      <c r="A139" s="4">
        <v>136</v>
      </c>
      <c r="B139" s="4" t="s">
        <v>75</v>
      </c>
      <c r="C139" s="5" t="s">
        <v>1088</v>
      </c>
      <c r="D139" s="5" t="s">
        <v>40</v>
      </c>
      <c r="E139" s="9">
        <v>4450</v>
      </c>
      <c r="F139" s="5" t="s">
        <v>1089</v>
      </c>
      <c r="G139" s="5" t="s">
        <v>1005</v>
      </c>
    </row>
    <row r="140" spans="1:7" ht="128.25">
      <c r="A140" s="4">
        <v>137</v>
      </c>
      <c r="B140" s="4" t="s">
        <v>75</v>
      </c>
      <c r="C140" s="5" t="s">
        <v>1090</v>
      </c>
      <c r="D140" s="5" t="s">
        <v>40</v>
      </c>
      <c r="E140" s="9">
        <v>4200</v>
      </c>
      <c r="F140" s="5" t="s">
        <v>1089</v>
      </c>
      <c r="G140" s="5" t="s">
        <v>1005</v>
      </c>
    </row>
    <row r="141" spans="1:7" ht="128.25">
      <c r="A141" s="4">
        <v>138</v>
      </c>
      <c r="B141" s="4" t="s">
        <v>75</v>
      </c>
      <c r="C141" s="5" t="s">
        <v>1091</v>
      </c>
      <c r="D141" s="5" t="s">
        <v>40</v>
      </c>
      <c r="E141" s="9">
        <v>2950</v>
      </c>
      <c r="F141" s="5" t="s">
        <v>1089</v>
      </c>
      <c r="G141" s="5" t="s">
        <v>1092</v>
      </c>
    </row>
    <row r="142" spans="1:7" ht="128.25">
      <c r="A142" s="4">
        <v>139</v>
      </c>
      <c r="B142" s="4" t="s">
        <v>75</v>
      </c>
      <c r="C142" s="5" t="s">
        <v>1093</v>
      </c>
      <c r="D142" s="5" t="s">
        <v>40</v>
      </c>
      <c r="E142" s="9">
        <v>1650</v>
      </c>
      <c r="F142" s="5" t="s">
        <v>1089</v>
      </c>
      <c r="G142" s="5" t="s">
        <v>1092</v>
      </c>
    </row>
    <row r="143" spans="1:7" ht="142.5">
      <c r="A143" s="4">
        <v>140</v>
      </c>
      <c r="B143" s="4" t="s">
        <v>75</v>
      </c>
      <c r="C143" s="5" t="s">
        <v>1094</v>
      </c>
      <c r="D143" s="5" t="s">
        <v>40</v>
      </c>
      <c r="E143" s="9">
        <v>2890</v>
      </c>
      <c r="F143" s="5" t="s">
        <v>1095</v>
      </c>
      <c r="G143" s="5" t="s">
        <v>1092</v>
      </c>
    </row>
    <row r="144" spans="1:7" ht="128.25">
      <c r="A144" s="4">
        <v>141</v>
      </c>
      <c r="B144" s="4" t="s">
        <v>75</v>
      </c>
      <c r="C144" s="5" t="s">
        <v>1096</v>
      </c>
      <c r="D144" s="5" t="s">
        <v>40</v>
      </c>
      <c r="E144" s="9">
        <v>4250</v>
      </c>
      <c r="F144" s="5" t="s">
        <v>1089</v>
      </c>
      <c r="G144" s="5" t="s">
        <v>1097</v>
      </c>
    </row>
    <row r="145" spans="1:7" ht="128.25">
      <c r="A145" s="4">
        <v>142</v>
      </c>
      <c r="B145" s="4" t="s">
        <v>75</v>
      </c>
      <c r="C145" s="5" t="s">
        <v>1098</v>
      </c>
      <c r="D145" s="5" t="s">
        <v>40</v>
      </c>
      <c r="E145" s="9">
        <v>9900</v>
      </c>
      <c r="F145" s="5" t="s">
        <v>1089</v>
      </c>
      <c r="G145" s="5" t="s">
        <v>1097</v>
      </c>
    </row>
    <row r="146" spans="1:7" ht="128.25">
      <c r="A146" s="4">
        <v>143</v>
      </c>
      <c r="B146" s="4" t="s">
        <v>75</v>
      </c>
      <c r="C146" s="5" t="s">
        <v>1099</v>
      </c>
      <c r="D146" s="5" t="s">
        <v>40</v>
      </c>
      <c r="E146" s="9">
        <v>22500</v>
      </c>
      <c r="F146" s="5" t="s">
        <v>1089</v>
      </c>
      <c r="G146" s="5" t="s">
        <v>1005</v>
      </c>
    </row>
    <row r="147" spans="1:7" ht="71.25">
      <c r="A147" s="4">
        <v>144</v>
      </c>
      <c r="B147" s="4" t="s">
        <v>75</v>
      </c>
      <c r="C147" s="5" t="s">
        <v>1100</v>
      </c>
      <c r="D147" s="5" t="s">
        <v>40</v>
      </c>
      <c r="E147" s="9">
        <v>37200</v>
      </c>
      <c r="F147" s="5" t="s">
        <v>1101</v>
      </c>
      <c r="G147" s="5" t="s">
        <v>1102</v>
      </c>
    </row>
    <row r="148" spans="1:7" ht="128.25">
      <c r="A148" s="4">
        <v>145</v>
      </c>
      <c r="B148" s="4" t="s">
        <v>75</v>
      </c>
      <c r="C148" s="5" t="s">
        <v>1103</v>
      </c>
      <c r="D148" s="5" t="s">
        <v>40</v>
      </c>
      <c r="E148" s="9">
        <v>58000</v>
      </c>
      <c r="F148" s="5" t="s">
        <v>1104</v>
      </c>
      <c r="G148" s="5" t="s">
        <v>1009</v>
      </c>
    </row>
    <row r="149" spans="1:7" ht="128.25">
      <c r="A149" s="4">
        <v>146</v>
      </c>
      <c r="B149" s="4" t="s">
        <v>75</v>
      </c>
      <c r="C149" s="5" t="s">
        <v>1105</v>
      </c>
      <c r="D149" s="5" t="s">
        <v>40</v>
      </c>
      <c r="E149" s="9">
        <v>12800</v>
      </c>
      <c r="F149" s="5" t="s">
        <v>1104</v>
      </c>
      <c r="G149" s="5" t="s">
        <v>1106</v>
      </c>
    </row>
    <row r="150" spans="1:7" ht="156.75">
      <c r="A150" s="4">
        <v>147</v>
      </c>
      <c r="B150" s="4" t="s">
        <v>75</v>
      </c>
      <c r="C150" s="5" t="s">
        <v>1107</v>
      </c>
      <c r="D150" s="5" t="s">
        <v>40</v>
      </c>
      <c r="E150" s="9">
        <v>180000</v>
      </c>
      <c r="F150" s="5" t="s">
        <v>1108</v>
      </c>
      <c r="G150" s="5" t="s">
        <v>1109</v>
      </c>
    </row>
    <row r="151" spans="1:7" ht="99.75">
      <c r="A151" s="4">
        <v>148</v>
      </c>
      <c r="B151" s="4" t="s">
        <v>75</v>
      </c>
      <c r="C151" s="5" t="s">
        <v>1110</v>
      </c>
      <c r="D151" s="5" t="s">
        <v>40</v>
      </c>
      <c r="E151" s="9">
        <v>21000</v>
      </c>
      <c r="F151" s="5" t="s">
        <v>1111</v>
      </c>
      <c r="G151" s="5" t="s">
        <v>1112</v>
      </c>
    </row>
    <row r="152" spans="1:7" ht="71.25">
      <c r="A152" s="4">
        <v>149</v>
      </c>
      <c r="B152" s="4" t="s">
        <v>75</v>
      </c>
      <c r="C152" s="5" t="s">
        <v>1113</v>
      </c>
      <c r="D152" s="5" t="s">
        <v>40</v>
      </c>
      <c r="E152" s="9">
        <v>11500</v>
      </c>
      <c r="F152" s="5" t="s">
        <v>1114</v>
      </c>
      <c r="G152" s="5" t="s">
        <v>1115</v>
      </c>
    </row>
    <row r="153" spans="1:7" ht="57">
      <c r="A153" s="4">
        <v>150</v>
      </c>
      <c r="B153" s="4" t="s">
        <v>75</v>
      </c>
      <c r="C153" s="5" t="s">
        <v>1113</v>
      </c>
      <c r="D153" s="5" t="s">
        <v>40</v>
      </c>
      <c r="E153" s="9">
        <v>6300</v>
      </c>
      <c r="F153" s="5" t="s">
        <v>1114</v>
      </c>
      <c r="G153" s="5" t="s">
        <v>1116</v>
      </c>
    </row>
    <row r="154" spans="1:7" ht="99.75">
      <c r="A154" s="4">
        <v>151</v>
      </c>
      <c r="B154" s="4" t="s">
        <v>75</v>
      </c>
      <c r="C154" s="5" t="s">
        <v>1117</v>
      </c>
      <c r="D154" s="5" t="s">
        <v>40</v>
      </c>
      <c r="E154" s="9">
        <v>17000</v>
      </c>
      <c r="F154" s="5" t="s">
        <v>1118</v>
      </c>
      <c r="G154" s="5" t="s">
        <v>1005</v>
      </c>
    </row>
    <row r="155" spans="1:7" ht="99.75">
      <c r="A155" s="4">
        <v>152</v>
      </c>
      <c r="B155" s="4" t="s">
        <v>75</v>
      </c>
      <c r="C155" s="5" t="s">
        <v>1010</v>
      </c>
      <c r="D155" s="5" t="s">
        <v>40</v>
      </c>
      <c r="E155" s="9">
        <v>53000</v>
      </c>
      <c r="F155" s="5" t="s">
        <v>1119</v>
      </c>
      <c r="G155" s="5" t="s">
        <v>1120</v>
      </c>
    </row>
    <row r="156" spans="1:7" ht="156.75">
      <c r="A156" s="4">
        <v>153</v>
      </c>
      <c r="B156" s="4" t="s">
        <v>446</v>
      </c>
      <c r="C156" s="5" t="s">
        <v>1121</v>
      </c>
      <c r="D156" s="5" t="s">
        <v>40</v>
      </c>
      <c r="E156" s="9">
        <v>100000</v>
      </c>
      <c r="F156" s="5" t="s">
        <v>1122</v>
      </c>
      <c r="G156" s="5" t="s">
        <v>1123</v>
      </c>
    </row>
    <row r="157" spans="1:7" ht="156.75">
      <c r="A157" s="4">
        <v>154</v>
      </c>
      <c r="B157" s="4" t="s">
        <v>446</v>
      </c>
      <c r="C157" s="5" t="s">
        <v>447</v>
      </c>
      <c r="D157" s="5" t="s">
        <v>40</v>
      </c>
      <c r="E157" s="9">
        <v>150000</v>
      </c>
      <c r="F157" s="5" t="s">
        <v>1124</v>
      </c>
      <c r="G157" s="5" t="s">
        <v>870</v>
      </c>
    </row>
    <row r="158" spans="1:7" ht="99.75">
      <c r="A158" s="4">
        <v>155</v>
      </c>
      <c r="B158" s="4" t="s">
        <v>446</v>
      </c>
      <c r="C158" s="5" t="s">
        <v>457</v>
      </c>
      <c r="D158" s="5" t="s">
        <v>40</v>
      </c>
      <c r="E158" s="9">
        <v>60000</v>
      </c>
      <c r="F158" s="5" t="s">
        <v>1125</v>
      </c>
      <c r="G158" s="5" t="s">
        <v>1126</v>
      </c>
    </row>
    <row r="159" spans="1:7" ht="128.25">
      <c r="A159" s="4">
        <v>156</v>
      </c>
      <c r="B159" s="4" t="s">
        <v>446</v>
      </c>
      <c r="C159" s="5" t="s">
        <v>467</v>
      </c>
      <c r="D159" s="5" t="s">
        <v>40</v>
      </c>
      <c r="E159" s="9">
        <v>150000</v>
      </c>
      <c r="F159" s="5" t="s">
        <v>1127</v>
      </c>
      <c r="G159" s="5" t="s">
        <v>1128</v>
      </c>
    </row>
    <row r="160" spans="1:7" ht="99.75">
      <c r="A160" s="4">
        <v>157</v>
      </c>
      <c r="B160" s="4" t="s">
        <v>446</v>
      </c>
      <c r="C160" s="5" t="s">
        <v>478</v>
      </c>
      <c r="D160" s="5" t="s">
        <v>40</v>
      </c>
      <c r="E160" s="9">
        <v>500000</v>
      </c>
      <c r="F160" s="5" t="s">
        <v>1129</v>
      </c>
      <c r="G160" s="5" t="s">
        <v>1130</v>
      </c>
    </row>
    <row r="161" spans="1:7" ht="99.75">
      <c r="A161" s="4">
        <v>158</v>
      </c>
      <c r="B161" s="4" t="s">
        <v>446</v>
      </c>
      <c r="C161" s="5" t="s">
        <v>523</v>
      </c>
      <c r="D161" s="5" t="s">
        <v>40</v>
      </c>
      <c r="E161" s="9">
        <v>100000</v>
      </c>
      <c r="F161" s="5" t="s">
        <v>1131</v>
      </c>
      <c r="G161" s="5" t="s">
        <v>1132</v>
      </c>
    </row>
    <row r="162" spans="1:7" ht="99.75">
      <c r="A162" s="4">
        <v>159</v>
      </c>
      <c r="B162" s="4" t="s">
        <v>446</v>
      </c>
      <c r="C162" s="5" t="s">
        <v>531</v>
      </c>
      <c r="D162" s="5" t="s">
        <v>40</v>
      </c>
      <c r="E162" s="9">
        <v>100000</v>
      </c>
      <c r="F162" s="5" t="s">
        <v>1133</v>
      </c>
      <c r="G162" s="5" t="s">
        <v>1134</v>
      </c>
    </row>
    <row r="163" spans="1:7" ht="114">
      <c r="A163" s="4">
        <v>160</v>
      </c>
      <c r="B163" s="4" t="s">
        <v>446</v>
      </c>
      <c r="C163" s="5" t="s">
        <v>542</v>
      </c>
      <c r="D163" s="5" t="s">
        <v>40</v>
      </c>
      <c r="E163" s="9">
        <v>50000</v>
      </c>
      <c r="F163" s="5" t="s">
        <v>1135</v>
      </c>
      <c r="G163" s="5" t="s">
        <v>1136</v>
      </c>
    </row>
    <row r="164" spans="1:7" ht="114">
      <c r="A164" s="4">
        <v>161</v>
      </c>
      <c r="B164" s="4" t="s">
        <v>446</v>
      </c>
      <c r="C164" s="5" t="s">
        <v>547</v>
      </c>
      <c r="D164" s="5" t="s">
        <v>40</v>
      </c>
      <c r="E164" s="9">
        <v>300000</v>
      </c>
      <c r="F164" s="5" t="s">
        <v>1137</v>
      </c>
      <c r="G164" s="5" t="s">
        <v>1138</v>
      </c>
    </row>
    <row r="165" spans="1:7" ht="142.5">
      <c r="A165" s="4">
        <v>162</v>
      </c>
      <c r="B165" s="4" t="s">
        <v>446</v>
      </c>
      <c r="C165" s="5" t="s">
        <v>576</v>
      </c>
      <c r="D165" s="5" t="s">
        <v>40</v>
      </c>
      <c r="E165" s="9">
        <v>90000</v>
      </c>
      <c r="F165" s="5" t="s">
        <v>1139</v>
      </c>
      <c r="G165" s="5" t="s">
        <v>1140</v>
      </c>
    </row>
    <row r="166" spans="1:7" ht="270.75">
      <c r="A166" s="4">
        <v>163</v>
      </c>
      <c r="B166" s="4" t="s">
        <v>446</v>
      </c>
      <c r="C166" s="5" t="s">
        <v>579</v>
      </c>
      <c r="D166" s="5" t="s">
        <v>40</v>
      </c>
      <c r="E166" s="9">
        <v>4000000</v>
      </c>
      <c r="F166" s="5" t="s">
        <v>1141</v>
      </c>
      <c r="G166" s="5" t="s">
        <v>1142</v>
      </c>
    </row>
    <row r="167" spans="1:7" ht="85.5">
      <c r="A167" s="4">
        <v>164</v>
      </c>
      <c r="B167" s="4" t="s">
        <v>446</v>
      </c>
      <c r="C167" s="5" t="s">
        <v>649</v>
      </c>
      <c r="D167" s="5" t="s">
        <v>40</v>
      </c>
      <c r="E167" s="9">
        <v>14000</v>
      </c>
      <c r="F167" s="5" t="s">
        <v>1143</v>
      </c>
      <c r="G167" s="5" t="s">
        <v>870</v>
      </c>
    </row>
    <row r="168" spans="1:7" ht="213.75">
      <c r="A168" s="4">
        <v>165</v>
      </c>
      <c r="B168" s="4" t="s">
        <v>446</v>
      </c>
      <c r="C168" s="5" t="s">
        <v>652</v>
      </c>
      <c r="D168" s="5" t="s">
        <v>40</v>
      </c>
      <c r="E168" s="9">
        <v>300000</v>
      </c>
      <c r="F168" s="5" t="s">
        <v>1144</v>
      </c>
      <c r="G168" s="5" t="s">
        <v>1145</v>
      </c>
    </row>
    <row r="169" spans="1:7" ht="85.5">
      <c r="A169" s="4">
        <v>166</v>
      </c>
      <c r="B169" s="4" t="s">
        <v>446</v>
      </c>
      <c r="C169" s="5" t="s">
        <v>669</v>
      </c>
      <c r="D169" s="5" t="s">
        <v>40</v>
      </c>
      <c r="E169" s="9">
        <v>60000</v>
      </c>
      <c r="F169" s="5" t="s">
        <v>1146</v>
      </c>
      <c r="G169" s="5" t="s">
        <v>870</v>
      </c>
    </row>
    <row r="170" spans="1:7" ht="99.75">
      <c r="A170" s="4">
        <v>167</v>
      </c>
      <c r="B170" s="4" t="s">
        <v>446</v>
      </c>
      <c r="C170" s="5" t="s">
        <v>672</v>
      </c>
      <c r="D170" s="5" t="s">
        <v>40</v>
      </c>
      <c r="E170" s="9">
        <v>8000</v>
      </c>
      <c r="F170" s="5" t="s">
        <v>1147</v>
      </c>
      <c r="G170" s="5" t="s">
        <v>870</v>
      </c>
    </row>
    <row r="171" spans="1:7" ht="171">
      <c r="A171" s="4">
        <v>168</v>
      </c>
      <c r="B171" s="4" t="s">
        <v>446</v>
      </c>
      <c r="C171" s="5" t="s">
        <v>1148</v>
      </c>
      <c r="D171" s="5" t="s">
        <v>40</v>
      </c>
      <c r="E171" s="9">
        <v>50000</v>
      </c>
      <c r="F171" s="5" t="s">
        <v>1149</v>
      </c>
      <c r="G171" s="5" t="s">
        <v>1150</v>
      </c>
    </row>
    <row r="172" spans="1:7" ht="242.25">
      <c r="A172" s="4">
        <v>169</v>
      </c>
      <c r="B172" s="4" t="s">
        <v>446</v>
      </c>
      <c r="C172" s="5" t="s">
        <v>674</v>
      </c>
      <c r="D172" s="5" t="s">
        <v>40</v>
      </c>
      <c r="E172" s="9">
        <v>80000</v>
      </c>
      <c r="F172" s="5" t="s">
        <v>1151</v>
      </c>
      <c r="G172" s="5" t="s">
        <v>1152</v>
      </c>
    </row>
    <row r="173" spans="1:7" ht="156.75">
      <c r="A173" s="4">
        <v>170</v>
      </c>
      <c r="B173" s="4" t="s">
        <v>446</v>
      </c>
      <c r="C173" s="5" t="s">
        <v>688</v>
      </c>
      <c r="D173" s="5" t="s">
        <v>40</v>
      </c>
      <c r="E173" s="9">
        <v>100000</v>
      </c>
      <c r="F173" s="5" t="s">
        <v>1153</v>
      </c>
      <c r="G173" s="5" t="s">
        <v>1154</v>
      </c>
    </row>
    <row r="174" spans="1:7" ht="71.25">
      <c r="A174" s="4">
        <v>171</v>
      </c>
      <c r="B174" s="4" t="s">
        <v>694</v>
      </c>
      <c r="C174" s="5" t="s">
        <v>695</v>
      </c>
      <c r="D174" s="5" t="s">
        <v>40</v>
      </c>
      <c r="E174" s="9">
        <v>125000</v>
      </c>
      <c r="F174" s="5" t="s">
        <v>1155</v>
      </c>
      <c r="G174" s="5" t="s">
        <v>1156</v>
      </c>
    </row>
    <row r="175" spans="1:7" ht="142.5">
      <c r="A175" s="4">
        <v>172</v>
      </c>
      <c r="B175" s="4" t="s">
        <v>694</v>
      </c>
      <c r="C175" s="5" t="s">
        <v>697</v>
      </c>
      <c r="D175" s="5" t="s">
        <v>40</v>
      </c>
      <c r="E175" s="9">
        <v>70000</v>
      </c>
      <c r="F175" s="5" t="s">
        <v>1157</v>
      </c>
      <c r="G175" s="5" t="s">
        <v>1158</v>
      </c>
    </row>
    <row r="176" spans="1:7" ht="128.25">
      <c r="A176" s="4">
        <v>173</v>
      </c>
      <c r="B176" s="4" t="s">
        <v>694</v>
      </c>
      <c r="C176" s="5" t="s">
        <v>700</v>
      </c>
      <c r="D176" s="5" t="s">
        <v>40</v>
      </c>
      <c r="E176" s="9">
        <v>230000</v>
      </c>
      <c r="F176" s="5" t="s">
        <v>1159</v>
      </c>
      <c r="G176" s="5" t="s">
        <v>1160</v>
      </c>
    </row>
    <row r="177" spans="1:7" ht="114">
      <c r="A177" s="4">
        <v>174</v>
      </c>
      <c r="B177" s="4" t="s">
        <v>694</v>
      </c>
      <c r="C177" s="5" t="s">
        <v>713</v>
      </c>
      <c r="D177" s="5" t="s">
        <v>40</v>
      </c>
      <c r="E177" s="9">
        <v>150000</v>
      </c>
      <c r="F177" s="5" t="s">
        <v>1161</v>
      </c>
      <c r="G177" s="5" t="s">
        <v>1162</v>
      </c>
    </row>
    <row r="178" spans="1:7" ht="228">
      <c r="A178" s="4">
        <v>175</v>
      </c>
      <c r="B178" s="4" t="s">
        <v>694</v>
      </c>
      <c r="C178" s="5" t="s">
        <v>736</v>
      </c>
      <c r="D178" s="5" t="s">
        <v>40</v>
      </c>
      <c r="E178" s="9">
        <v>80000</v>
      </c>
      <c r="F178" s="5" t="s">
        <v>1163</v>
      </c>
      <c r="G178" s="5" t="s">
        <v>1164</v>
      </c>
    </row>
    <row r="179" spans="1:7" ht="128.25">
      <c r="A179" s="4">
        <v>176</v>
      </c>
      <c r="B179" s="4" t="s">
        <v>694</v>
      </c>
      <c r="C179" s="5" t="s">
        <v>743</v>
      </c>
      <c r="D179" s="5" t="s">
        <v>40</v>
      </c>
      <c r="E179" s="9">
        <v>400000</v>
      </c>
      <c r="F179" s="5" t="s">
        <v>1165</v>
      </c>
      <c r="G179" s="5" t="s">
        <v>1166</v>
      </c>
    </row>
    <row r="180" spans="1:7" ht="128.25">
      <c r="A180" s="4">
        <v>177</v>
      </c>
      <c r="B180" s="4" t="s">
        <v>694</v>
      </c>
      <c r="C180" s="5" t="s">
        <v>755</v>
      </c>
      <c r="D180" s="5" t="s">
        <v>40</v>
      </c>
      <c r="E180" s="9">
        <v>200000</v>
      </c>
      <c r="F180" s="5" t="s">
        <v>1165</v>
      </c>
      <c r="G180" s="5" t="s">
        <v>1167</v>
      </c>
    </row>
    <row r="181" spans="1:7" ht="128.25">
      <c r="A181" s="4">
        <v>178</v>
      </c>
      <c r="B181" s="4" t="s">
        <v>694</v>
      </c>
      <c r="C181" s="5" t="s">
        <v>768</v>
      </c>
      <c r="D181" s="5" t="s">
        <v>40</v>
      </c>
      <c r="E181" s="9">
        <v>150000</v>
      </c>
      <c r="F181" s="5" t="s">
        <v>1165</v>
      </c>
      <c r="G181" s="5" t="s">
        <v>1168</v>
      </c>
    </row>
    <row r="182" spans="1:7" ht="128.25">
      <c r="A182" s="4">
        <v>179</v>
      </c>
      <c r="B182" s="4" t="s">
        <v>694</v>
      </c>
      <c r="C182" s="5" t="s">
        <v>1169</v>
      </c>
      <c r="D182" s="5" t="s">
        <v>40</v>
      </c>
      <c r="E182" s="9">
        <v>70000</v>
      </c>
      <c r="F182" s="5" t="s">
        <v>1170</v>
      </c>
      <c r="G182" s="5" t="s">
        <v>1171</v>
      </c>
    </row>
    <row r="183" spans="1:7" ht="156.75">
      <c r="A183" s="4">
        <v>180</v>
      </c>
      <c r="B183" s="4" t="s">
        <v>694</v>
      </c>
      <c r="C183" s="5" t="s">
        <v>1172</v>
      </c>
      <c r="D183" s="5" t="s">
        <v>40</v>
      </c>
      <c r="E183" s="9">
        <v>50000</v>
      </c>
      <c r="F183" s="5" t="s">
        <v>1173</v>
      </c>
      <c r="G183" s="5" t="s">
        <v>1174</v>
      </c>
    </row>
    <row r="184" spans="1:7" ht="185.25">
      <c r="A184" s="4">
        <v>181</v>
      </c>
      <c r="B184" s="4" t="s">
        <v>694</v>
      </c>
      <c r="C184" s="5" t="s">
        <v>776</v>
      </c>
      <c r="D184" s="5" t="s">
        <v>40</v>
      </c>
      <c r="E184" s="9">
        <v>100000</v>
      </c>
      <c r="F184" s="5" t="s">
        <v>1175</v>
      </c>
      <c r="G184" s="5" t="s">
        <v>1176</v>
      </c>
    </row>
    <row r="185" spans="1:7" ht="71.25">
      <c r="A185" s="4">
        <v>182</v>
      </c>
      <c r="B185" s="4" t="s">
        <v>694</v>
      </c>
      <c r="C185" s="5" t="s">
        <v>793</v>
      </c>
      <c r="D185" s="5" t="s">
        <v>40</v>
      </c>
      <c r="E185" s="9">
        <v>1881000</v>
      </c>
      <c r="F185" s="5" t="s">
        <v>1177</v>
      </c>
      <c r="G185" s="5" t="s">
        <v>1178</v>
      </c>
    </row>
    <row r="186" spans="1:7" ht="85.5">
      <c r="A186" s="4">
        <v>183</v>
      </c>
      <c r="B186" s="4" t="s">
        <v>694</v>
      </c>
      <c r="C186" s="5" t="s">
        <v>802</v>
      </c>
      <c r="D186" s="5" t="s">
        <v>40</v>
      </c>
      <c r="E186" s="9">
        <v>12153000</v>
      </c>
      <c r="F186" s="5" t="s">
        <v>1179</v>
      </c>
      <c r="G186" s="5" t="s">
        <v>1180</v>
      </c>
    </row>
    <row r="187" spans="1:7" ht="85.5">
      <c r="A187" s="4">
        <v>184</v>
      </c>
      <c r="B187" s="4" t="s">
        <v>694</v>
      </c>
      <c r="C187" s="5" t="s">
        <v>818</v>
      </c>
      <c r="D187" s="5" t="s">
        <v>40</v>
      </c>
      <c r="E187" s="9">
        <v>5936400</v>
      </c>
      <c r="F187" s="5" t="s">
        <v>1179</v>
      </c>
      <c r="G187" s="5" t="s">
        <v>1181</v>
      </c>
    </row>
    <row r="188" spans="1:7" ht="85.5">
      <c r="A188" s="4">
        <v>185</v>
      </c>
      <c r="B188" s="4" t="s">
        <v>694</v>
      </c>
      <c r="C188" s="5" t="s">
        <v>1182</v>
      </c>
      <c r="D188" s="5" t="s">
        <v>40</v>
      </c>
      <c r="E188" s="9">
        <v>150000</v>
      </c>
      <c r="F188" s="5" t="s">
        <v>1183</v>
      </c>
      <c r="G188" s="5" t="s">
        <v>1184</v>
      </c>
    </row>
    <row r="189" spans="1:7" ht="57">
      <c r="A189" s="4">
        <v>186</v>
      </c>
      <c r="B189" s="4" t="s">
        <v>694</v>
      </c>
      <c r="C189" s="5" t="s">
        <v>1185</v>
      </c>
      <c r="D189" s="5" t="s">
        <v>40</v>
      </c>
      <c r="E189" s="9">
        <v>5000</v>
      </c>
      <c r="F189" s="5" t="s">
        <v>1186</v>
      </c>
      <c r="G189" s="5" t="s">
        <v>870</v>
      </c>
    </row>
    <row r="190" spans="1:7" ht="57">
      <c r="A190" s="4">
        <v>187</v>
      </c>
      <c r="B190" s="4" t="s">
        <v>694</v>
      </c>
      <c r="C190" s="5" t="s">
        <v>1187</v>
      </c>
      <c r="D190" s="5" t="s">
        <v>40</v>
      </c>
      <c r="E190" s="9">
        <v>5000</v>
      </c>
      <c r="F190" s="5" t="s">
        <v>1186</v>
      </c>
      <c r="G190" s="5" t="s">
        <v>870</v>
      </c>
    </row>
    <row r="191" spans="1:7" ht="57">
      <c r="A191" s="4">
        <v>188</v>
      </c>
      <c r="B191" s="4" t="s">
        <v>694</v>
      </c>
      <c r="C191" s="5" t="s">
        <v>1188</v>
      </c>
      <c r="D191" s="5" t="s">
        <v>40</v>
      </c>
      <c r="E191" s="9">
        <v>5000</v>
      </c>
      <c r="F191" s="5" t="s">
        <v>1186</v>
      </c>
      <c r="G191" s="5" t="s">
        <v>870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14" sqref="F14"/>
    </sheetView>
  </sheetViews>
  <sheetFormatPr defaultColWidth="9.00390625" defaultRowHeight="14.25" customHeight="1"/>
  <cols>
    <col min="1" max="1" width="23.375" style="13" customWidth="1"/>
    <col min="2" max="2" width="10.50390625" style="13" customWidth="1"/>
    <col min="3" max="3" width="18.75390625" style="13" customWidth="1"/>
    <col min="4" max="4" width="10.50390625" style="13" customWidth="1"/>
    <col min="5" max="5" width="18.75390625" style="13" customWidth="1"/>
    <col min="6" max="16384" width="9.00390625" style="13" customWidth="1"/>
  </cols>
  <sheetData>
    <row r="1" spans="1:6" ht="20.25">
      <c r="A1" s="139" t="s">
        <v>20</v>
      </c>
      <c r="B1" s="139"/>
      <c r="C1" s="139"/>
      <c r="D1" s="139"/>
      <c r="E1" s="139"/>
      <c r="F1" s="101"/>
    </row>
    <row r="3" spans="1:5" ht="81.75" customHeight="1">
      <c r="A3" s="129" t="s">
        <v>1373</v>
      </c>
      <c r="B3" s="129"/>
      <c r="C3" s="129"/>
      <c r="D3" s="129"/>
      <c r="E3" s="129"/>
    </row>
    <row r="5" spans="1:5" s="87" customFormat="1" ht="40.5">
      <c r="A5" s="88" t="s">
        <v>5</v>
      </c>
      <c r="B5" s="88" t="s">
        <v>13</v>
      </c>
      <c r="C5" s="22" t="s">
        <v>21</v>
      </c>
      <c r="D5" s="88" t="s">
        <v>13</v>
      </c>
      <c r="E5" s="22" t="s">
        <v>22</v>
      </c>
    </row>
    <row r="6" spans="1:5" s="80" customFormat="1" ht="40.5">
      <c r="A6" s="27" t="s">
        <v>38</v>
      </c>
      <c r="B6" s="93">
        <v>20</v>
      </c>
      <c r="C6" s="94">
        <v>22448900</v>
      </c>
      <c r="D6" s="93">
        <v>17</v>
      </c>
      <c r="E6" s="94">
        <v>20121900</v>
      </c>
    </row>
    <row r="7" spans="1:5" ht="60.75">
      <c r="A7" s="27" t="s">
        <v>446</v>
      </c>
      <c r="B7" s="93">
        <v>16</v>
      </c>
      <c r="C7" s="94">
        <v>5372348.49</v>
      </c>
      <c r="D7" s="93">
        <v>16</v>
      </c>
      <c r="E7" s="94">
        <v>5372348.49</v>
      </c>
    </row>
    <row r="8" spans="1:5" ht="40.5">
      <c r="A8" s="27" t="s">
        <v>694</v>
      </c>
      <c r="B8" s="93">
        <v>12</v>
      </c>
      <c r="C8" s="94">
        <v>20171275.4</v>
      </c>
      <c r="D8" s="93">
        <v>12</v>
      </c>
      <c r="E8" s="94">
        <v>20171275.4</v>
      </c>
    </row>
    <row r="9" spans="1:5" ht="40.5">
      <c r="A9" s="27" t="s">
        <v>283</v>
      </c>
      <c r="B9" s="93">
        <v>5</v>
      </c>
      <c r="C9" s="94">
        <v>899366</v>
      </c>
      <c r="D9" s="93">
        <v>5</v>
      </c>
      <c r="E9" s="94">
        <v>899366</v>
      </c>
    </row>
    <row r="10" spans="1:5" ht="40.5">
      <c r="A10" s="27" t="s">
        <v>144</v>
      </c>
      <c r="B10" s="93">
        <v>29</v>
      </c>
      <c r="C10" s="94">
        <v>23258305.79</v>
      </c>
      <c r="D10" s="93">
        <v>29</v>
      </c>
      <c r="E10" s="94">
        <v>23258305.79</v>
      </c>
    </row>
    <row r="11" spans="1:5" ht="40.5">
      <c r="A11" s="27" t="s">
        <v>75</v>
      </c>
      <c r="B11" s="93">
        <v>28</v>
      </c>
      <c r="C11" s="94">
        <v>663352</v>
      </c>
      <c r="D11" s="93">
        <v>28</v>
      </c>
      <c r="E11" s="94">
        <v>663352</v>
      </c>
    </row>
    <row r="12" spans="1:5" s="87" customFormat="1" ht="33.75" customHeight="1">
      <c r="A12" s="88" t="s">
        <v>8</v>
      </c>
      <c r="B12" s="96">
        <v>110</v>
      </c>
      <c r="C12" s="95">
        <v>72813547.68</v>
      </c>
      <c r="D12" s="96">
        <v>107</v>
      </c>
      <c r="E12" s="95">
        <f>SUM(E6:E11)</f>
        <v>70486547.68</v>
      </c>
    </row>
    <row r="14" ht="20.25"/>
  </sheetData>
  <sheetProtection/>
  <mergeCells count="2">
    <mergeCell ref="A1:E1"/>
    <mergeCell ref="A3:E3"/>
  </mergeCells>
  <printOptions/>
  <pageMargins left="0.7874015748031497" right="0.5905511811023623" top="0.7874015748031497" bottom="0.5905511811023623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3"/>
  <sheetViews>
    <sheetView zoomScalePageLayoutView="0" workbookViewId="0" topLeftCell="A10">
      <selection activeCell="A1" sqref="A1:I1"/>
    </sheetView>
  </sheetViews>
  <sheetFormatPr defaultColWidth="12.50390625" defaultRowHeight="14.25" customHeight="1"/>
  <cols>
    <col min="1" max="1" width="4.875" style="103" customWidth="1"/>
    <col min="2" max="2" width="12.50390625" style="103" customWidth="1"/>
    <col min="3" max="3" width="14.50390625" style="103" customWidth="1"/>
    <col min="4" max="4" width="8.00390625" style="103" customWidth="1"/>
    <col min="5" max="5" width="13.50390625" style="103" customWidth="1"/>
    <col min="6" max="6" width="12.50390625" style="103" customWidth="1"/>
    <col min="7" max="7" width="9.25390625" style="103" customWidth="1"/>
    <col min="8" max="8" width="8.75390625" style="103" customWidth="1"/>
    <col min="9" max="9" width="7.25390625" style="103" customWidth="1"/>
    <col min="10" max="16384" width="12.50390625" style="103" customWidth="1"/>
  </cols>
  <sheetData>
    <row r="1" spans="1:10" ht="34.5" customHeight="1">
      <c r="A1" s="140" t="s">
        <v>23</v>
      </c>
      <c r="B1" s="140"/>
      <c r="C1" s="140"/>
      <c r="D1" s="140"/>
      <c r="E1" s="140"/>
      <c r="F1" s="140"/>
      <c r="G1" s="140"/>
      <c r="H1" s="140"/>
      <c r="I1" s="140"/>
      <c r="J1" s="102"/>
    </row>
    <row r="3" spans="1:9" s="105" customFormat="1" ht="56.25">
      <c r="A3" s="104"/>
      <c r="B3" s="24" t="s">
        <v>24</v>
      </c>
      <c r="C3" s="24" t="s">
        <v>13</v>
      </c>
      <c r="D3" s="24" t="s">
        <v>25</v>
      </c>
      <c r="E3" s="24" t="s">
        <v>17</v>
      </c>
      <c r="F3" s="24" t="s">
        <v>26</v>
      </c>
      <c r="G3" s="24" t="s">
        <v>27</v>
      </c>
      <c r="H3" s="24" t="s">
        <v>28</v>
      </c>
      <c r="I3" s="109" t="s">
        <v>29</v>
      </c>
    </row>
    <row r="4" spans="1:9" s="108" customFormat="1" ht="56.25">
      <c r="A4" s="106">
        <v>1</v>
      </c>
      <c r="B4" s="106" t="s">
        <v>38</v>
      </c>
      <c r="C4" s="106" t="s">
        <v>39</v>
      </c>
      <c r="D4" s="111" t="s">
        <v>47</v>
      </c>
      <c r="E4" s="107">
        <v>150000</v>
      </c>
      <c r="F4" s="107">
        <v>149500</v>
      </c>
      <c r="G4" s="110" t="s">
        <v>41</v>
      </c>
      <c r="H4" s="106" t="s">
        <v>42</v>
      </c>
      <c r="I4" s="106">
        <v>60</v>
      </c>
    </row>
    <row r="5" spans="1:9" ht="56.25">
      <c r="A5" s="106">
        <v>2</v>
      </c>
      <c r="B5" s="106" t="s">
        <v>38</v>
      </c>
      <c r="C5" s="106" t="s">
        <v>43</v>
      </c>
      <c r="D5" s="111" t="s">
        <v>47</v>
      </c>
      <c r="E5" s="107">
        <v>240000</v>
      </c>
      <c r="F5" s="107">
        <v>239500</v>
      </c>
      <c r="G5" s="110" t="s">
        <v>44</v>
      </c>
      <c r="H5" s="106" t="s">
        <v>45</v>
      </c>
      <c r="I5" s="106">
        <v>60</v>
      </c>
    </row>
    <row r="6" spans="1:9" ht="112.5">
      <c r="A6" s="106">
        <v>3</v>
      </c>
      <c r="B6" s="106" t="s">
        <v>38</v>
      </c>
      <c r="C6" s="106" t="s">
        <v>46</v>
      </c>
      <c r="D6" s="111" t="s">
        <v>47</v>
      </c>
      <c r="E6" s="107">
        <v>980000</v>
      </c>
      <c r="F6" s="107">
        <v>977000</v>
      </c>
      <c r="G6" s="110" t="s">
        <v>48</v>
      </c>
      <c r="H6" s="106" t="s">
        <v>49</v>
      </c>
      <c r="I6" s="106">
        <v>60</v>
      </c>
    </row>
    <row r="7" spans="1:9" ht="75">
      <c r="A7" s="106">
        <v>4</v>
      </c>
      <c r="B7" s="106" t="s">
        <v>38</v>
      </c>
      <c r="C7" s="106" t="s">
        <v>50</v>
      </c>
      <c r="D7" s="111" t="s">
        <v>51</v>
      </c>
      <c r="E7" s="107">
        <v>6133000</v>
      </c>
      <c r="F7" s="107">
        <v>6110000</v>
      </c>
      <c r="G7" s="110" t="s">
        <v>52</v>
      </c>
      <c r="H7" s="106" t="s">
        <v>53</v>
      </c>
      <c r="I7" s="106">
        <v>210</v>
      </c>
    </row>
    <row r="8" spans="1:9" ht="93.75">
      <c r="A8" s="106">
        <v>5</v>
      </c>
      <c r="B8" s="106" t="s">
        <v>38</v>
      </c>
      <c r="C8" s="106" t="s">
        <v>54</v>
      </c>
      <c r="D8" s="111" t="s">
        <v>47</v>
      </c>
      <c r="E8" s="107">
        <v>600000</v>
      </c>
      <c r="F8" s="107">
        <v>458000</v>
      </c>
      <c r="G8" s="110" t="s">
        <v>55</v>
      </c>
      <c r="H8" s="106" t="s">
        <v>56</v>
      </c>
      <c r="I8" s="106">
        <v>60</v>
      </c>
    </row>
    <row r="9" spans="1:9" ht="112.5">
      <c r="A9" s="106">
        <v>6</v>
      </c>
      <c r="B9" s="106" t="s">
        <v>38</v>
      </c>
      <c r="C9" s="106" t="s">
        <v>57</v>
      </c>
      <c r="D9" s="111" t="s">
        <v>47</v>
      </c>
      <c r="E9" s="107">
        <v>1253000</v>
      </c>
      <c r="F9" s="107">
        <v>1025000</v>
      </c>
      <c r="G9" s="110" t="s">
        <v>58</v>
      </c>
      <c r="H9" s="106" t="s">
        <v>59</v>
      </c>
      <c r="I9" s="106">
        <v>120</v>
      </c>
    </row>
    <row r="10" spans="1:9" ht="93.75">
      <c r="A10" s="106">
        <v>7</v>
      </c>
      <c r="B10" s="106" t="s">
        <v>38</v>
      </c>
      <c r="C10" s="106" t="s">
        <v>60</v>
      </c>
      <c r="D10" s="111" t="s">
        <v>47</v>
      </c>
      <c r="E10" s="107">
        <v>3350000</v>
      </c>
      <c r="F10" s="107">
        <v>2666000</v>
      </c>
      <c r="G10" s="110" t="s">
        <v>61</v>
      </c>
      <c r="H10" s="106" t="s">
        <v>62</v>
      </c>
      <c r="I10" s="106">
        <v>90</v>
      </c>
    </row>
    <row r="11" spans="1:9" ht="75">
      <c r="A11" s="106">
        <v>8</v>
      </c>
      <c r="B11" s="106" t="s">
        <v>38</v>
      </c>
      <c r="C11" s="106" t="s">
        <v>63</v>
      </c>
      <c r="D11" s="111" t="s">
        <v>47</v>
      </c>
      <c r="E11" s="107">
        <v>1353000</v>
      </c>
      <c r="F11" s="107">
        <v>1087500</v>
      </c>
      <c r="G11" s="110" t="s">
        <v>64</v>
      </c>
      <c r="H11" s="106" t="s">
        <v>65</v>
      </c>
      <c r="I11" s="106">
        <v>120</v>
      </c>
    </row>
    <row r="12" spans="1:9" ht="93.75">
      <c r="A12" s="106">
        <v>9</v>
      </c>
      <c r="B12" s="106" t="s">
        <v>38</v>
      </c>
      <c r="C12" s="106" t="s">
        <v>66</v>
      </c>
      <c r="D12" s="111" t="s">
        <v>47</v>
      </c>
      <c r="E12" s="107">
        <v>426000</v>
      </c>
      <c r="F12" s="107">
        <v>425000</v>
      </c>
      <c r="G12" s="110" t="s">
        <v>67</v>
      </c>
      <c r="H12" s="106" t="s">
        <v>68</v>
      </c>
      <c r="I12" s="106">
        <v>60</v>
      </c>
    </row>
    <row r="13" spans="1:9" ht="112.5">
      <c r="A13" s="106">
        <v>10</v>
      </c>
      <c r="B13" s="106" t="s">
        <v>38</v>
      </c>
      <c r="C13" s="106" t="s">
        <v>69</v>
      </c>
      <c r="D13" s="111" t="s">
        <v>47</v>
      </c>
      <c r="E13" s="107">
        <v>1650000</v>
      </c>
      <c r="F13" s="107">
        <v>1430000</v>
      </c>
      <c r="G13" s="110" t="s">
        <v>70</v>
      </c>
      <c r="H13" s="106" t="s">
        <v>71</v>
      </c>
      <c r="I13" s="106">
        <v>90</v>
      </c>
    </row>
    <row r="14" spans="1:9" ht="75">
      <c r="A14" s="106">
        <v>11</v>
      </c>
      <c r="B14" s="106" t="s">
        <v>38</v>
      </c>
      <c r="C14" s="106" t="s">
        <v>72</v>
      </c>
      <c r="D14" s="111" t="s">
        <v>47</v>
      </c>
      <c r="E14" s="107">
        <v>880000</v>
      </c>
      <c r="F14" s="107">
        <v>880000</v>
      </c>
      <c r="G14" s="110" t="s">
        <v>73</v>
      </c>
      <c r="H14" s="106" t="s">
        <v>74</v>
      </c>
      <c r="I14" s="106">
        <v>120</v>
      </c>
    </row>
    <row r="15" spans="1:9" ht="93.75">
      <c r="A15" s="106">
        <v>12</v>
      </c>
      <c r="B15" s="106" t="s">
        <v>75</v>
      </c>
      <c r="C15" s="106" t="s">
        <v>76</v>
      </c>
      <c r="D15" s="111" t="s">
        <v>47</v>
      </c>
      <c r="E15" s="107">
        <v>15000</v>
      </c>
      <c r="F15" s="107">
        <v>15000</v>
      </c>
      <c r="G15" s="110" t="s">
        <v>77</v>
      </c>
      <c r="H15" s="106" t="s">
        <v>78</v>
      </c>
      <c r="I15" s="106">
        <v>7</v>
      </c>
    </row>
    <row r="16" spans="1:9" ht="75">
      <c r="A16" s="106">
        <v>13</v>
      </c>
      <c r="B16" s="106" t="s">
        <v>75</v>
      </c>
      <c r="C16" s="106" t="s">
        <v>79</v>
      </c>
      <c r="D16" s="111" t="s">
        <v>47</v>
      </c>
      <c r="E16" s="107">
        <v>10000</v>
      </c>
      <c r="F16" s="107">
        <v>10000</v>
      </c>
      <c r="G16" s="110" t="s">
        <v>80</v>
      </c>
      <c r="H16" s="106" t="s">
        <v>81</v>
      </c>
      <c r="I16" s="106">
        <v>7</v>
      </c>
    </row>
    <row r="17" spans="1:9" ht="75">
      <c r="A17" s="106">
        <v>14</v>
      </c>
      <c r="B17" s="106" t="s">
        <v>75</v>
      </c>
      <c r="C17" s="106" t="s">
        <v>82</v>
      </c>
      <c r="D17" s="111" t="s">
        <v>47</v>
      </c>
      <c r="E17" s="107">
        <v>50000</v>
      </c>
      <c r="F17" s="107">
        <v>3220</v>
      </c>
      <c r="G17" s="110" t="s">
        <v>83</v>
      </c>
      <c r="H17" s="106" t="s">
        <v>84</v>
      </c>
      <c r="I17" s="106">
        <v>31</v>
      </c>
    </row>
    <row r="18" spans="1:9" ht="37.5">
      <c r="A18" s="106" t="s">
        <v>40</v>
      </c>
      <c r="B18" s="106" t="s">
        <v>40</v>
      </c>
      <c r="C18" s="106" t="s">
        <v>40</v>
      </c>
      <c r="D18" s="110" t="s">
        <v>40</v>
      </c>
      <c r="E18" s="107" t="s">
        <v>40</v>
      </c>
      <c r="F18" s="107">
        <v>1110</v>
      </c>
      <c r="G18" s="110" t="s">
        <v>85</v>
      </c>
      <c r="H18" s="106" t="s">
        <v>84</v>
      </c>
      <c r="I18" s="106">
        <v>31</v>
      </c>
    </row>
    <row r="19" spans="1:9" ht="37.5">
      <c r="A19" s="106" t="s">
        <v>40</v>
      </c>
      <c r="B19" s="106" t="s">
        <v>40</v>
      </c>
      <c r="C19" s="106" t="s">
        <v>40</v>
      </c>
      <c r="D19" s="110" t="s">
        <v>40</v>
      </c>
      <c r="E19" s="107" t="s">
        <v>40</v>
      </c>
      <c r="F19" s="107">
        <v>1800</v>
      </c>
      <c r="G19" s="110" t="s">
        <v>86</v>
      </c>
      <c r="H19" s="106" t="s">
        <v>84</v>
      </c>
      <c r="I19" s="106">
        <v>31</v>
      </c>
    </row>
    <row r="20" spans="1:9" ht="37.5">
      <c r="A20" s="106" t="s">
        <v>40</v>
      </c>
      <c r="B20" s="106" t="s">
        <v>40</v>
      </c>
      <c r="C20" s="106" t="s">
        <v>40</v>
      </c>
      <c r="D20" s="110" t="s">
        <v>40</v>
      </c>
      <c r="E20" s="107" t="s">
        <v>40</v>
      </c>
      <c r="F20" s="107">
        <v>1310</v>
      </c>
      <c r="G20" s="110" t="s">
        <v>87</v>
      </c>
      <c r="H20" s="106" t="s">
        <v>84</v>
      </c>
      <c r="I20" s="106">
        <v>31</v>
      </c>
    </row>
    <row r="21" spans="1:9" ht="37.5">
      <c r="A21" s="106" t="s">
        <v>40</v>
      </c>
      <c r="B21" s="106" t="s">
        <v>40</v>
      </c>
      <c r="C21" s="106" t="s">
        <v>40</v>
      </c>
      <c r="D21" s="110" t="s">
        <v>40</v>
      </c>
      <c r="E21" s="107" t="s">
        <v>40</v>
      </c>
      <c r="F21" s="107">
        <v>2250</v>
      </c>
      <c r="G21" s="110" t="s">
        <v>88</v>
      </c>
      <c r="H21" s="106" t="s">
        <v>84</v>
      </c>
      <c r="I21" s="106">
        <v>31</v>
      </c>
    </row>
    <row r="22" spans="1:9" ht="37.5">
      <c r="A22" s="106" t="s">
        <v>40</v>
      </c>
      <c r="B22" s="106" t="s">
        <v>40</v>
      </c>
      <c r="C22" s="106" t="s">
        <v>40</v>
      </c>
      <c r="D22" s="110" t="s">
        <v>40</v>
      </c>
      <c r="E22" s="107" t="s">
        <v>40</v>
      </c>
      <c r="F22" s="107">
        <v>1850</v>
      </c>
      <c r="G22" s="110" t="s">
        <v>89</v>
      </c>
      <c r="H22" s="106" t="s">
        <v>84</v>
      </c>
      <c r="I22" s="106">
        <v>31</v>
      </c>
    </row>
    <row r="23" spans="1:9" ht="37.5">
      <c r="A23" s="106" t="s">
        <v>40</v>
      </c>
      <c r="B23" s="106" t="s">
        <v>40</v>
      </c>
      <c r="C23" s="106" t="s">
        <v>40</v>
      </c>
      <c r="D23" s="110" t="s">
        <v>40</v>
      </c>
      <c r="E23" s="107" t="s">
        <v>40</v>
      </c>
      <c r="F23" s="107">
        <v>4410</v>
      </c>
      <c r="G23" s="110" t="s">
        <v>90</v>
      </c>
      <c r="H23" s="106" t="s">
        <v>84</v>
      </c>
      <c r="I23" s="106">
        <v>31</v>
      </c>
    </row>
    <row r="24" spans="1:9" ht="37.5">
      <c r="A24" s="106" t="s">
        <v>40</v>
      </c>
      <c r="B24" s="106" t="s">
        <v>40</v>
      </c>
      <c r="C24" s="106" t="s">
        <v>40</v>
      </c>
      <c r="D24" s="110" t="s">
        <v>40</v>
      </c>
      <c r="E24" s="107" t="s">
        <v>40</v>
      </c>
      <c r="F24" s="107">
        <v>1860</v>
      </c>
      <c r="G24" s="110" t="s">
        <v>91</v>
      </c>
      <c r="H24" s="106" t="s">
        <v>84</v>
      </c>
      <c r="I24" s="106">
        <v>31</v>
      </c>
    </row>
    <row r="25" spans="1:9" ht="37.5">
      <c r="A25" s="106" t="s">
        <v>40</v>
      </c>
      <c r="B25" s="106" t="s">
        <v>40</v>
      </c>
      <c r="C25" s="106" t="s">
        <v>40</v>
      </c>
      <c r="D25" s="110" t="s">
        <v>40</v>
      </c>
      <c r="E25" s="107" t="s">
        <v>40</v>
      </c>
      <c r="F25" s="107">
        <v>4250</v>
      </c>
      <c r="G25" s="110" t="s">
        <v>92</v>
      </c>
      <c r="H25" s="106" t="s">
        <v>84</v>
      </c>
      <c r="I25" s="106">
        <v>31</v>
      </c>
    </row>
    <row r="26" spans="1:9" ht="37.5">
      <c r="A26" s="106" t="s">
        <v>40</v>
      </c>
      <c r="B26" s="106" t="s">
        <v>40</v>
      </c>
      <c r="C26" s="106" t="s">
        <v>40</v>
      </c>
      <c r="D26" s="110" t="s">
        <v>40</v>
      </c>
      <c r="E26" s="107" t="s">
        <v>40</v>
      </c>
      <c r="F26" s="107">
        <v>3840</v>
      </c>
      <c r="G26" s="110" t="s">
        <v>93</v>
      </c>
      <c r="H26" s="106" t="s">
        <v>84</v>
      </c>
      <c r="I26" s="106">
        <v>31</v>
      </c>
    </row>
    <row r="27" spans="1:9" ht="37.5">
      <c r="A27" s="106" t="s">
        <v>40</v>
      </c>
      <c r="B27" s="106" t="s">
        <v>40</v>
      </c>
      <c r="C27" s="106" t="s">
        <v>40</v>
      </c>
      <c r="D27" s="110" t="s">
        <v>40</v>
      </c>
      <c r="E27" s="107" t="s">
        <v>40</v>
      </c>
      <c r="F27" s="107">
        <v>4270</v>
      </c>
      <c r="G27" s="110" t="s">
        <v>94</v>
      </c>
      <c r="H27" s="106" t="s">
        <v>84</v>
      </c>
      <c r="I27" s="106">
        <v>31</v>
      </c>
    </row>
    <row r="28" spans="1:9" ht="37.5">
      <c r="A28" s="106" t="s">
        <v>40</v>
      </c>
      <c r="B28" s="106" t="s">
        <v>40</v>
      </c>
      <c r="C28" s="106" t="s">
        <v>40</v>
      </c>
      <c r="D28" s="110" t="s">
        <v>40</v>
      </c>
      <c r="E28" s="107" t="s">
        <v>40</v>
      </c>
      <c r="F28" s="107">
        <v>3970</v>
      </c>
      <c r="G28" s="110" t="s">
        <v>95</v>
      </c>
      <c r="H28" s="106" t="s">
        <v>84</v>
      </c>
      <c r="I28" s="106">
        <v>31</v>
      </c>
    </row>
    <row r="29" spans="1:9" ht="75">
      <c r="A29" s="106">
        <v>15</v>
      </c>
      <c r="B29" s="106" t="s">
        <v>75</v>
      </c>
      <c r="C29" s="106" t="s">
        <v>96</v>
      </c>
      <c r="D29" s="111" t="s">
        <v>47</v>
      </c>
      <c r="E29" s="107">
        <v>15000</v>
      </c>
      <c r="F29" s="107">
        <v>1375</v>
      </c>
      <c r="G29" s="110" t="s">
        <v>97</v>
      </c>
      <c r="H29" s="106" t="s">
        <v>98</v>
      </c>
      <c r="I29" s="106">
        <v>45</v>
      </c>
    </row>
    <row r="30" spans="1:9" ht="37.5">
      <c r="A30" s="106" t="s">
        <v>40</v>
      </c>
      <c r="B30" s="106" t="s">
        <v>40</v>
      </c>
      <c r="C30" s="106" t="s">
        <v>40</v>
      </c>
      <c r="D30" s="110" t="s">
        <v>40</v>
      </c>
      <c r="E30" s="107" t="s">
        <v>40</v>
      </c>
      <c r="F30" s="107">
        <v>6125</v>
      </c>
      <c r="G30" s="110" t="s">
        <v>99</v>
      </c>
      <c r="H30" s="106" t="s">
        <v>98</v>
      </c>
      <c r="I30" s="106">
        <v>45</v>
      </c>
    </row>
    <row r="31" spans="1:9" ht="37.5">
      <c r="A31" s="106" t="s">
        <v>40</v>
      </c>
      <c r="B31" s="106" t="s">
        <v>40</v>
      </c>
      <c r="C31" s="106" t="s">
        <v>40</v>
      </c>
      <c r="D31" s="110" t="s">
        <v>40</v>
      </c>
      <c r="E31" s="107" t="s">
        <v>40</v>
      </c>
      <c r="F31" s="107">
        <v>5250</v>
      </c>
      <c r="G31" s="110" t="s">
        <v>100</v>
      </c>
      <c r="H31" s="106" t="s">
        <v>98</v>
      </c>
      <c r="I31" s="106">
        <v>45</v>
      </c>
    </row>
    <row r="32" spans="1:9" ht="37.5">
      <c r="A32" s="106" t="s">
        <v>40</v>
      </c>
      <c r="B32" s="106" t="s">
        <v>40</v>
      </c>
      <c r="C32" s="106" t="s">
        <v>40</v>
      </c>
      <c r="D32" s="110" t="s">
        <v>40</v>
      </c>
      <c r="E32" s="107" t="s">
        <v>40</v>
      </c>
      <c r="F32" s="107">
        <v>1125</v>
      </c>
      <c r="G32" s="110" t="s">
        <v>101</v>
      </c>
      <c r="H32" s="106" t="s">
        <v>102</v>
      </c>
      <c r="I32" s="106">
        <v>30</v>
      </c>
    </row>
    <row r="33" spans="1:9" ht="187.5">
      <c r="A33" s="106">
        <v>16</v>
      </c>
      <c r="B33" s="106" t="s">
        <v>75</v>
      </c>
      <c r="C33" s="106" t="s">
        <v>103</v>
      </c>
      <c r="D33" s="111" t="s">
        <v>47</v>
      </c>
      <c r="E33" s="107">
        <v>400000</v>
      </c>
      <c r="F33" s="107">
        <v>7125</v>
      </c>
      <c r="G33" s="110" t="s">
        <v>104</v>
      </c>
      <c r="H33" s="106" t="s">
        <v>105</v>
      </c>
      <c r="I33" s="106">
        <v>30</v>
      </c>
    </row>
    <row r="34" spans="1:9" ht="37.5">
      <c r="A34" s="106" t="s">
        <v>40</v>
      </c>
      <c r="B34" s="106" t="s">
        <v>40</v>
      </c>
      <c r="C34" s="106" t="s">
        <v>40</v>
      </c>
      <c r="D34" s="110" t="s">
        <v>40</v>
      </c>
      <c r="E34" s="107" t="s">
        <v>40</v>
      </c>
      <c r="F34" s="107">
        <v>70000</v>
      </c>
      <c r="G34" s="110" t="s">
        <v>106</v>
      </c>
      <c r="H34" s="106" t="s">
        <v>105</v>
      </c>
      <c r="I34" s="106">
        <v>30</v>
      </c>
    </row>
    <row r="35" spans="1:9" ht="37.5">
      <c r="A35" s="106" t="s">
        <v>40</v>
      </c>
      <c r="B35" s="106" t="s">
        <v>40</v>
      </c>
      <c r="C35" s="106" t="s">
        <v>40</v>
      </c>
      <c r="D35" s="110" t="s">
        <v>40</v>
      </c>
      <c r="E35" s="107" t="s">
        <v>40</v>
      </c>
      <c r="F35" s="107">
        <v>136600</v>
      </c>
      <c r="G35" s="110" t="s">
        <v>107</v>
      </c>
      <c r="H35" s="106" t="s">
        <v>108</v>
      </c>
      <c r="I35" s="106">
        <v>30</v>
      </c>
    </row>
    <row r="36" spans="1:9" ht="37.5">
      <c r="A36" s="106" t="s">
        <v>40</v>
      </c>
      <c r="B36" s="106" t="s">
        <v>40</v>
      </c>
      <c r="C36" s="106" t="s">
        <v>40</v>
      </c>
      <c r="D36" s="110" t="s">
        <v>40</v>
      </c>
      <c r="E36" s="107" t="s">
        <v>40</v>
      </c>
      <c r="F36" s="107">
        <v>17000</v>
      </c>
      <c r="G36" s="110" t="s">
        <v>109</v>
      </c>
      <c r="H36" s="106" t="s">
        <v>110</v>
      </c>
      <c r="I36" s="106">
        <v>30</v>
      </c>
    </row>
    <row r="37" spans="1:9" ht="37.5">
      <c r="A37" s="106" t="s">
        <v>40</v>
      </c>
      <c r="B37" s="106" t="s">
        <v>40</v>
      </c>
      <c r="C37" s="106" t="s">
        <v>40</v>
      </c>
      <c r="D37" s="110" t="s">
        <v>40</v>
      </c>
      <c r="E37" s="107" t="s">
        <v>40</v>
      </c>
      <c r="F37" s="107">
        <v>2400</v>
      </c>
      <c r="G37" s="110" t="s">
        <v>111</v>
      </c>
      <c r="H37" s="106" t="s">
        <v>110</v>
      </c>
      <c r="I37" s="106">
        <v>30</v>
      </c>
    </row>
    <row r="38" spans="1:9" ht="75">
      <c r="A38" s="106">
        <v>17</v>
      </c>
      <c r="B38" s="106" t="s">
        <v>75</v>
      </c>
      <c r="C38" s="106" t="s">
        <v>112</v>
      </c>
      <c r="D38" s="111" t="s">
        <v>47</v>
      </c>
      <c r="E38" s="107">
        <v>70000</v>
      </c>
      <c r="F38" s="107">
        <v>2400</v>
      </c>
      <c r="G38" s="110" t="s">
        <v>113</v>
      </c>
      <c r="H38" s="106" t="s">
        <v>114</v>
      </c>
      <c r="I38" s="106">
        <v>7</v>
      </c>
    </row>
    <row r="39" spans="1:9" ht="37.5">
      <c r="A39" s="106" t="s">
        <v>40</v>
      </c>
      <c r="B39" s="106" t="s">
        <v>40</v>
      </c>
      <c r="C39" s="106" t="s">
        <v>40</v>
      </c>
      <c r="D39" s="110" t="s">
        <v>40</v>
      </c>
      <c r="E39" s="107" t="s">
        <v>40</v>
      </c>
      <c r="F39" s="107">
        <v>4000</v>
      </c>
      <c r="G39" s="110" t="s">
        <v>115</v>
      </c>
      <c r="H39" s="106" t="s">
        <v>114</v>
      </c>
      <c r="I39" s="106">
        <v>7</v>
      </c>
    </row>
    <row r="40" spans="1:9" ht="37.5">
      <c r="A40" s="106" t="s">
        <v>40</v>
      </c>
      <c r="B40" s="106" t="s">
        <v>40</v>
      </c>
      <c r="C40" s="106" t="s">
        <v>40</v>
      </c>
      <c r="D40" s="110" t="s">
        <v>40</v>
      </c>
      <c r="E40" s="107" t="s">
        <v>40</v>
      </c>
      <c r="F40" s="107">
        <v>9000</v>
      </c>
      <c r="G40" s="110" t="s">
        <v>116</v>
      </c>
      <c r="H40" s="106" t="s">
        <v>114</v>
      </c>
      <c r="I40" s="106">
        <v>7</v>
      </c>
    </row>
    <row r="41" spans="1:9" ht="37.5">
      <c r="A41" s="106" t="s">
        <v>40</v>
      </c>
      <c r="B41" s="106" t="s">
        <v>40</v>
      </c>
      <c r="C41" s="106" t="s">
        <v>40</v>
      </c>
      <c r="D41" s="110" t="s">
        <v>40</v>
      </c>
      <c r="E41" s="107" t="s">
        <v>40</v>
      </c>
      <c r="F41" s="107">
        <v>6144</v>
      </c>
      <c r="G41" s="110" t="s">
        <v>117</v>
      </c>
      <c r="H41" s="106" t="s">
        <v>114</v>
      </c>
      <c r="I41" s="106">
        <v>7</v>
      </c>
    </row>
    <row r="42" spans="1:9" ht="37.5">
      <c r="A42" s="106" t="s">
        <v>40</v>
      </c>
      <c r="B42" s="106" t="s">
        <v>40</v>
      </c>
      <c r="C42" s="106" t="s">
        <v>40</v>
      </c>
      <c r="D42" s="110" t="s">
        <v>40</v>
      </c>
      <c r="E42" s="107" t="s">
        <v>40</v>
      </c>
      <c r="F42" s="107">
        <v>16000</v>
      </c>
      <c r="G42" s="110" t="s">
        <v>118</v>
      </c>
      <c r="H42" s="106" t="s">
        <v>114</v>
      </c>
      <c r="I42" s="106">
        <v>7</v>
      </c>
    </row>
    <row r="43" spans="1:9" ht="37.5">
      <c r="A43" s="106" t="s">
        <v>40</v>
      </c>
      <c r="B43" s="106" t="s">
        <v>40</v>
      </c>
      <c r="C43" s="106" t="s">
        <v>40</v>
      </c>
      <c r="D43" s="110" t="s">
        <v>40</v>
      </c>
      <c r="E43" s="107" t="s">
        <v>40</v>
      </c>
      <c r="F43" s="107">
        <v>16780</v>
      </c>
      <c r="G43" s="110" t="s">
        <v>119</v>
      </c>
      <c r="H43" s="106" t="s">
        <v>114</v>
      </c>
      <c r="I43" s="106">
        <v>7</v>
      </c>
    </row>
    <row r="44" spans="1:9" ht="37.5">
      <c r="A44" s="106" t="s">
        <v>40</v>
      </c>
      <c r="B44" s="106" t="s">
        <v>40</v>
      </c>
      <c r="C44" s="106" t="s">
        <v>40</v>
      </c>
      <c r="D44" s="110" t="s">
        <v>40</v>
      </c>
      <c r="E44" s="107" t="s">
        <v>40</v>
      </c>
      <c r="F44" s="107">
        <v>1040</v>
      </c>
      <c r="G44" s="110" t="s">
        <v>120</v>
      </c>
      <c r="H44" s="106" t="s">
        <v>114</v>
      </c>
      <c r="I44" s="106">
        <v>7</v>
      </c>
    </row>
    <row r="45" spans="1:9" ht="75">
      <c r="A45" s="106">
        <v>18</v>
      </c>
      <c r="B45" s="106" t="s">
        <v>75</v>
      </c>
      <c r="C45" s="106" t="s">
        <v>121</v>
      </c>
      <c r="D45" s="111" t="s">
        <v>47</v>
      </c>
      <c r="E45" s="107">
        <v>25000</v>
      </c>
      <c r="F45" s="107">
        <v>20000</v>
      </c>
      <c r="G45" s="110" t="s">
        <v>122</v>
      </c>
      <c r="H45" s="106" t="s">
        <v>123</v>
      </c>
      <c r="I45" s="106">
        <v>30</v>
      </c>
    </row>
    <row r="46" spans="1:9" ht="75">
      <c r="A46" s="106">
        <v>19</v>
      </c>
      <c r="B46" s="106" t="s">
        <v>75</v>
      </c>
      <c r="C46" s="106" t="s">
        <v>124</v>
      </c>
      <c r="D46" s="111" t="s">
        <v>47</v>
      </c>
      <c r="E46" s="107">
        <v>10000</v>
      </c>
      <c r="F46" s="107">
        <v>1320</v>
      </c>
      <c r="G46" s="110" t="s">
        <v>125</v>
      </c>
      <c r="H46" s="106" t="s">
        <v>126</v>
      </c>
      <c r="I46" s="106">
        <v>7</v>
      </c>
    </row>
    <row r="47" spans="1:9" ht="37.5">
      <c r="A47" s="106" t="s">
        <v>40</v>
      </c>
      <c r="B47" s="106" t="s">
        <v>40</v>
      </c>
      <c r="C47" s="106" t="s">
        <v>40</v>
      </c>
      <c r="D47" s="110" t="s">
        <v>40</v>
      </c>
      <c r="E47" s="107" t="s">
        <v>40</v>
      </c>
      <c r="F47" s="107">
        <v>6000</v>
      </c>
      <c r="G47" s="110" t="s">
        <v>127</v>
      </c>
      <c r="H47" s="106" t="s">
        <v>126</v>
      </c>
      <c r="I47" s="106">
        <v>7</v>
      </c>
    </row>
    <row r="48" spans="1:9" ht="37.5">
      <c r="A48" s="106" t="s">
        <v>40</v>
      </c>
      <c r="B48" s="106" t="s">
        <v>40</v>
      </c>
      <c r="C48" s="106" t="s">
        <v>40</v>
      </c>
      <c r="D48" s="110" t="s">
        <v>40</v>
      </c>
      <c r="E48" s="107" t="s">
        <v>40</v>
      </c>
      <c r="F48" s="107">
        <v>520</v>
      </c>
      <c r="G48" s="110" t="s">
        <v>128</v>
      </c>
      <c r="H48" s="106" t="s">
        <v>126</v>
      </c>
      <c r="I48" s="106">
        <v>7</v>
      </c>
    </row>
    <row r="49" spans="1:9" ht="75">
      <c r="A49" s="106">
        <v>20</v>
      </c>
      <c r="B49" s="106" t="s">
        <v>75</v>
      </c>
      <c r="C49" s="106" t="s">
        <v>129</v>
      </c>
      <c r="D49" s="111" t="s">
        <v>47</v>
      </c>
      <c r="E49" s="107">
        <v>30000</v>
      </c>
      <c r="F49" s="107">
        <v>1800</v>
      </c>
      <c r="G49" s="110" t="s">
        <v>130</v>
      </c>
      <c r="H49" s="106" t="s">
        <v>131</v>
      </c>
      <c r="I49" s="106">
        <v>7</v>
      </c>
    </row>
    <row r="50" spans="1:9" ht="37.5">
      <c r="A50" s="106" t="s">
        <v>40</v>
      </c>
      <c r="B50" s="106" t="s">
        <v>40</v>
      </c>
      <c r="C50" s="106" t="s">
        <v>40</v>
      </c>
      <c r="D50" s="110" t="s">
        <v>40</v>
      </c>
      <c r="E50" s="107" t="s">
        <v>40</v>
      </c>
      <c r="F50" s="107">
        <v>1800</v>
      </c>
      <c r="G50" s="110" t="s">
        <v>132</v>
      </c>
      <c r="H50" s="106" t="s">
        <v>131</v>
      </c>
      <c r="I50" s="106">
        <v>7</v>
      </c>
    </row>
    <row r="51" spans="1:9" ht="37.5">
      <c r="A51" s="106" t="s">
        <v>40</v>
      </c>
      <c r="B51" s="106" t="s">
        <v>40</v>
      </c>
      <c r="C51" s="106" t="s">
        <v>40</v>
      </c>
      <c r="D51" s="110" t="s">
        <v>40</v>
      </c>
      <c r="E51" s="107" t="s">
        <v>40</v>
      </c>
      <c r="F51" s="107">
        <v>325</v>
      </c>
      <c r="G51" s="110" t="s">
        <v>133</v>
      </c>
      <c r="H51" s="106" t="s">
        <v>134</v>
      </c>
      <c r="I51" s="106">
        <v>30</v>
      </c>
    </row>
    <row r="52" spans="1:9" ht="37.5">
      <c r="A52" s="106" t="s">
        <v>40</v>
      </c>
      <c r="B52" s="106" t="s">
        <v>40</v>
      </c>
      <c r="C52" s="106" t="s">
        <v>40</v>
      </c>
      <c r="D52" s="110" t="s">
        <v>40</v>
      </c>
      <c r="E52" s="107" t="s">
        <v>40</v>
      </c>
      <c r="F52" s="107">
        <v>2000</v>
      </c>
      <c r="G52" s="110" t="s">
        <v>135</v>
      </c>
      <c r="H52" s="106" t="s">
        <v>134</v>
      </c>
      <c r="I52" s="106">
        <v>30</v>
      </c>
    </row>
    <row r="53" spans="1:9" ht="37.5">
      <c r="A53" s="106" t="s">
        <v>40</v>
      </c>
      <c r="B53" s="106" t="s">
        <v>40</v>
      </c>
      <c r="C53" s="106" t="s">
        <v>40</v>
      </c>
      <c r="D53" s="110" t="s">
        <v>40</v>
      </c>
      <c r="E53" s="107" t="s">
        <v>40</v>
      </c>
      <c r="F53" s="107">
        <v>4200</v>
      </c>
      <c r="G53" s="110" t="s">
        <v>136</v>
      </c>
      <c r="H53" s="106" t="s">
        <v>134</v>
      </c>
      <c r="I53" s="106">
        <v>30</v>
      </c>
    </row>
    <row r="54" spans="1:9" ht="37.5">
      <c r="A54" s="106" t="s">
        <v>40</v>
      </c>
      <c r="B54" s="106" t="s">
        <v>40</v>
      </c>
      <c r="C54" s="106" t="s">
        <v>40</v>
      </c>
      <c r="D54" s="110" t="s">
        <v>40</v>
      </c>
      <c r="E54" s="107" t="s">
        <v>40</v>
      </c>
      <c r="F54" s="107">
        <v>875</v>
      </c>
      <c r="G54" s="110" t="s">
        <v>137</v>
      </c>
      <c r="H54" s="106" t="s">
        <v>134</v>
      </c>
      <c r="I54" s="106">
        <v>30</v>
      </c>
    </row>
    <row r="55" spans="1:9" ht="37.5">
      <c r="A55" s="106" t="s">
        <v>40</v>
      </c>
      <c r="B55" s="106" t="s">
        <v>40</v>
      </c>
      <c r="C55" s="106" t="s">
        <v>40</v>
      </c>
      <c r="D55" s="110" t="s">
        <v>40</v>
      </c>
      <c r="E55" s="107" t="s">
        <v>40</v>
      </c>
      <c r="F55" s="107">
        <v>2000</v>
      </c>
      <c r="G55" s="110" t="s">
        <v>138</v>
      </c>
      <c r="H55" s="106" t="s">
        <v>114</v>
      </c>
      <c r="I55" s="106">
        <v>7</v>
      </c>
    </row>
    <row r="56" spans="1:9" ht="75">
      <c r="A56" s="106">
        <v>21</v>
      </c>
      <c r="B56" s="106" t="s">
        <v>75</v>
      </c>
      <c r="C56" s="106" t="s">
        <v>139</v>
      </c>
      <c r="D56" s="111" t="s">
        <v>47</v>
      </c>
      <c r="E56" s="107">
        <v>50000</v>
      </c>
      <c r="F56" s="107">
        <v>20160</v>
      </c>
      <c r="G56" s="110" t="s">
        <v>140</v>
      </c>
      <c r="H56" s="106" t="s">
        <v>141</v>
      </c>
      <c r="I56" s="106">
        <v>7</v>
      </c>
    </row>
    <row r="57" spans="1:9" ht="75">
      <c r="A57" s="106">
        <v>22</v>
      </c>
      <c r="B57" s="106" t="s">
        <v>75</v>
      </c>
      <c r="C57" s="106" t="s">
        <v>142</v>
      </c>
      <c r="D57" s="111" t="s">
        <v>47</v>
      </c>
      <c r="E57" s="107">
        <v>70000</v>
      </c>
      <c r="F57" s="107">
        <v>69978</v>
      </c>
      <c r="G57" s="110" t="s">
        <v>143</v>
      </c>
      <c r="H57" s="106" t="s">
        <v>126</v>
      </c>
      <c r="I57" s="106">
        <v>7</v>
      </c>
    </row>
    <row r="58" spans="1:9" ht="75">
      <c r="A58" s="106">
        <v>23</v>
      </c>
      <c r="B58" s="106" t="s">
        <v>144</v>
      </c>
      <c r="C58" s="106" t="s">
        <v>145</v>
      </c>
      <c r="D58" s="111" t="s">
        <v>47</v>
      </c>
      <c r="E58" s="107">
        <v>90000</v>
      </c>
      <c r="F58" s="107">
        <v>1800</v>
      </c>
      <c r="G58" s="110" t="s">
        <v>146</v>
      </c>
      <c r="H58" s="106" t="s">
        <v>147</v>
      </c>
      <c r="I58" s="106">
        <v>7</v>
      </c>
    </row>
    <row r="59" spans="1:9" ht="37.5">
      <c r="A59" s="106" t="s">
        <v>40</v>
      </c>
      <c r="B59" s="106" t="s">
        <v>40</v>
      </c>
      <c r="C59" s="106" t="s">
        <v>40</v>
      </c>
      <c r="D59" s="110" t="s">
        <v>40</v>
      </c>
      <c r="E59" s="107" t="s">
        <v>40</v>
      </c>
      <c r="F59" s="107">
        <v>615</v>
      </c>
      <c r="G59" s="110" t="s">
        <v>148</v>
      </c>
      <c r="H59" s="106" t="s">
        <v>147</v>
      </c>
      <c r="I59" s="106">
        <v>7</v>
      </c>
    </row>
    <row r="60" spans="1:9" ht="37.5">
      <c r="A60" s="106" t="s">
        <v>40</v>
      </c>
      <c r="B60" s="106" t="s">
        <v>40</v>
      </c>
      <c r="C60" s="106" t="s">
        <v>40</v>
      </c>
      <c r="D60" s="110" t="s">
        <v>40</v>
      </c>
      <c r="E60" s="107" t="s">
        <v>40</v>
      </c>
      <c r="F60" s="107">
        <v>5500</v>
      </c>
      <c r="G60" s="110" t="s">
        <v>149</v>
      </c>
      <c r="H60" s="106" t="s">
        <v>147</v>
      </c>
      <c r="I60" s="106">
        <v>7</v>
      </c>
    </row>
    <row r="61" spans="1:9" ht="37.5">
      <c r="A61" s="106" t="s">
        <v>40</v>
      </c>
      <c r="B61" s="106" t="s">
        <v>40</v>
      </c>
      <c r="C61" s="106" t="s">
        <v>40</v>
      </c>
      <c r="D61" s="110" t="s">
        <v>40</v>
      </c>
      <c r="E61" s="107" t="s">
        <v>40</v>
      </c>
      <c r="F61" s="107">
        <v>390</v>
      </c>
      <c r="G61" s="110" t="s">
        <v>150</v>
      </c>
      <c r="H61" s="106" t="s">
        <v>147</v>
      </c>
      <c r="I61" s="106">
        <v>7</v>
      </c>
    </row>
    <row r="62" spans="1:9" ht="75">
      <c r="A62" s="106">
        <v>24</v>
      </c>
      <c r="B62" s="106" t="s">
        <v>144</v>
      </c>
      <c r="C62" s="106" t="s">
        <v>151</v>
      </c>
      <c r="D62" s="111" t="s">
        <v>47</v>
      </c>
      <c r="E62" s="107">
        <v>80000</v>
      </c>
      <c r="F62" s="107">
        <v>1215</v>
      </c>
      <c r="G62" s="110" t="s">
        <v>152</v>
      </c>
      <c r="H62" s="106" t="s">
        <v>153</v>
      </c>
      <c r="I62" s="106">
        <v>7</v>
      </c>
    </row>
    <row r="63" spans="1:9" ht="37.5">
      <c r="A63" s="106" t="s">
        <v>40</v>
      </c>
      <c r="B63" s="106" t="s">
        <v>40</v>
      </c>
      <c r="C63" s="106" t="s">
        <v>40</v>
      </c>
      <c r="D63" s="110" t="s">
        <v>40</v>
      </c>
      <c r="E63" s="107" t="s">
        <v>40</v>
      </c>
      <c r="F63" s="107">
        <v>392</v>
      </c>
      <c r="G63" s="110" t="s">
        <v>154</v>
      </c>
      <c r="H63" s="106" t="s">
        <v>153</v>
      </c>
      <c r="I63" s="106">
        <v>7</v>
      </c>
    </row>
    <row r="64" spans="1:9" ht="37.5">
      <c r="A64" s="106" t="s">
        <v>40</v>
      </c>
      <c r="B64" s="106" t="s">
        <v>40</v>
      </c>
      <c r="C64" s="106" t="s">
        <v>40</v>
      </c>
      <c r="D64" s="110" t="s">
        <v>40</v>
      </c>
      <c r="E64" s="107" t="s">
        <v>40</v>
      </c>
      <c r="F64" s="107">
        <v>1347</v>
      </c>
      <c r="G64" s="110" t="s">
        <v>155</v>
      </c>
      <c r="H64" s="106" t="s">
        <v>153</v>
      </c>
      <c r="I64" s="106">
        <v>7</v>
      </c>
    </row>
    <row r="65" spans="1:9" ht="37.5">
      <c r="A65" s="106" t="s">
        <v>40</v>
      </c>
      <c r="B65" s="106" t="s">
        <v>40</v>
      </c>
      <c r="C65" s="106" t="s">
        <v>40</v>
      </c>
      <c r="D65" s="110" t="s">
        <v>40</v>
      </c>
      <c r="E65" s="107" t="s">
        <v>40</v>
      </c>
      <c r="F65" s="107">
        <v>158</v>
      </c>
      <c r="G65" s="110" t="s">
        <v>156</v>
      </c>
      <c r="H65" s="106" t="s">
        <v>153</v>
      </c>
      <c r="I65" s="106">
        <v>7</v>
      </c>
    </row>
    <row r="66" spans="1:9" ht="37.5">
      <c r="A66" s="106" t="s">
        <v>40</v>
      </c>
      <c r="B66" s="106" t="s">
        <v>40</v>
      </c>
      <c r="C66" s="106" t="s">
        <v>40</v>
      </c>
      <c r="D66" s="110" t="s">
        <v>40</v>
      </c>
      <c r="E66" s="107" t="s">
        <v>40</v>
      </c>
      <c r="F66" s="107">
        <v>12000</v>
      </c>
      <c r="G66" s="110" t="s">
        <v>157</v>
      </c>
      <c r="H66" s="106" t="s">
        <v>153</v>
      </c>
      <c r="I66" s="106">
        <v>7</v>
      </c>
    </row>
    <row r="67" spans="1:9" ht="37.5">
      <c r="A67" s="106" t="s">
        <v>40</v>
      </c>
      <c r="B67" s="106" t="s">
        <v>40</v>
      </c>
      <c r="C67" s="106" t="s">
        <v>40</v>
      </c>
      <c r="D67" s="110" t="s">
        <v>40</v>
      </c>
      <c r="E67" s="107" t="s">
        <v>40</v>
      </c>
      <c r="F67" s="107">
        <v>1200</v>
      </c>
      <c r="G67" s="110" t="s">
        <v>158</v>
      </c>
      <c r="H67" s="106" t="s">
        <v>153</v>
      </c>
      <c r="I67" s="106">
        <v>7</v>
      </c>
    </row>
    <row r="68" spans="1:9" ht="37.5">
      <c r="A68" s="106" t="s">
        <v>40</v>
      </c>
      <c r="B68" s="106" t="s">
        <v>40</v>
      </c>
      <c r="C68" s="106" t="s">
        <v>40</v>
      </c>
      <c r="D68" s="110" t="s">
        <v>40</v>
      </c>
      <c r="E68" s="107" t="s">
        <v>40</v>
      </c>
      <c r="F68" s="107">
        <v>4200</v>
      </c>
      <c r="G68" s="110" t="s">
        <v>159</v>
      </c>
      <c r="H68" s="106" t="s">
        <v>153</v>
      </c>
      <c r="I68" s="106">
        <v>7</v>
      </c>
    </row>
    <row r="69" spans="1:9" ht="75">
      <c r="A69" s="106">
        <v>25</v>
      </c>
      <c r="B69" s="106" t="s">
        <v>144</v>
      </c>
      <c r="C69" s="106" t="s">
        <v>160</v>
      </c>
      <c r="D69" s="111" t="s">
        <v>47</v>
      </c>
      <c r="E69" s="107">
        <v>300000</v>
      </c>
      <c r="F69" s="107">
        <v>265155.73</v>
      </c>
      <c r="G69" s="110" t="s">
        <v>161</v>
      </c>
      <c r="H69" s="106" t="s">
        <v>162</v>
      </c>
      <c r="I69" s="106">
        <v>7</v>
      </c>
    </row>
    <row r="70" spans="1:9" ht="75">
      <c r="A70" s="106">
        <v>26</v>
      </c>
      <c r="B70" s="106" t="s">
        <v>144</v>
      </c>
      <c r="C70" s="106" t="s">
        <v>163</v>
      </c>
      <c r="D70" s="111" t="s">
        <v>47</v>
      </c>
      <c r="E70" s="107">
        <v>1110492</v>
      </c>
      <c r="F70" s="107">
        <v>1110492</v>
      </c>
      <c r="G70" s="110" t="s">
        <v>164</v>
      </c>
      <c r="H70" s="106" t="s">
        <v>165</v>
      </c>
      <c r="I70" s="106">
        <v>365</v>
      </c>
    </row>
    <row r="71" spans="1:9" ht="75">
      <c r="A71" s="106">
        <v>27</v>
      </c>
      <c r="B71" s="106" t="s">
        <v>144</v>
      </c>
      <c r="C71" s="106" t="s">
        <v>166</v>
      </c>
      <c r="D71" s="111" t="s">
        <v>47</v>
      </c>
      <c r="E71" s="107">
        <v>30000</v>
      </c>
      <c r="F71" s="107">
        <v>3600</v>
      </c>
      <c r="G71" s="110" t="s">
        <v>167</v>
      </c>
      <c r="H71" s="106" t="s">
        <v>168</v>
      </c>
      <c r="I71" s="106">
        <v>7</v>
      </c>
    </row>
    <row r="72" spans="1:9" ht="37.5">
      <c r="A72" s="106" t="s">
        <v>40</v>
      </c>
      <c r="B72" s="106" t="s">
        <v>40</v>
      </c>
      <c r="C72" s="106" t="s">
        <v>40</v>
      </c>
      <c r="D72" s="110" t="s">
        <v>40</v>
      </c>
      <c r="E72" s="107" t="s">
        <v>40</v>
      </c>
      <c r="F72" s="107">
        <v>1500</v>
      </c>
      <c r="G72" s="110" t="s">
        <v>169</v>
      </c>
      <c r="H72" s="106" t="s">
        <v>168</v>
      </c>
      <c r="I72" s="106">
        <v>7</v>
      </c>
    </row>
    <row r="73" spans="1:9" ht="37.5">
      <c r="A73" s="106" t="s">
        <v>40</v>
      </c>
      <c r="B73" s="106" t="s">
        <v>40</v>
      </c>
      <c r="C73" s="106" t="s">
        <v>40</v>
      </c>
      <c r="D73" s="110" t="s">
        <v>40</v>
      </c>
      <c r="E73" s="107" t="s">
        <v>40</v>
      </c>
      <c r="F73" s="107">
        <v>24610</v>
      </c>
      <c r="G73" s="110" t="s">
        <v>170</v>
      </c>
      <c r="H73" s="106" t="s">
        <v>168</v>
      </c>
      <c r="I73" s="106">
        <v>7</v>
      </c>
    </row>
    <row r="74" spans="1:9" ht="75">
      <c r="A74" s="106">
        <v>28</v>
      </c>
      <c r="B74" s="106" t="s">
        <v>144</v>
      </c>
      <c r="C74" s="106" t="s">
        <v>171</v>
      </c>
      <c r="D74" s="111" t="s">
        <v>47</v>
      </c>
      <c r="E74" s="107">
        <v>1778592</v>
      </c>
      <c r="F74" s="107">
        <v>1778592</v>
      </c>
      <c r="G74" s="110" t="s">
        <v>172</v>
      </c>
      <c r="H74" s="106" t="s">
        <v>165</v>
      </c>
      <c r="I74" s="106">
        <v>365</v>
      </c>
    </row>
    <row r="75" spans="1:9" ht="168.75">
      <c r="A75" s="106">
        <v>29</v>
      </c>
      <c r="B75" s="106" t="s">
        <v>144</v>
      </c>
      <c r="C75" s="106" t="s">
        <v>173</v>
      </c>
      <c r="D75" s="111" t="s">
        <v>47</v>
      </c>
      <c r="E75" s="107">
        <v>1852000</v>
      </c>
      <c r="F75" s="107">
        <v>1845000</v>
      </c>
      <c r="G75" s="110" t="s">
        <v>174</v>
      </c>
      <c r="H75" s="106" t="s">
        <v>165</v>
      </c>
      <c r="I75" s="106">
        <v>365</v>
      </c>
    </row>
    <row r="76" spans="1:9" ht="262.5">
      <c r="A76" s="106">
        <v>30</v>
      </c>
      <c r="B76" s="106" t="s">
        <v>144</v>
      </c>
      <c r="C76" s="106" t="s">
        <v>175</v>
      </c>
      <c r="D76" s="111" t="s">
        <v>47</v>
      </c>
      <c r="E76" s="107">
        <v>3564000</v>
      </c>
      <c r="F76" s="107">
        <v>36000</v>
      </c>
      <c r="G76" s="110" t="s">
        <v>176</v>
      </c>
      <c r="H76" s="106" t="s">
        <v>165</v>
      </c>
      <c r="I76" s="106">
        <v>120</v>
      </c>
    </row>
    <row r="77" spans="1:9" ht="37.5">
      <c r="A77" s="106" t="s">
        <v>40</v>
      </c>
      <c r="B77" s="106" t="s">
        <v>40</v>
      </c>
      <c r="C77" s="106" t="s">
        <v>40</v>
      </c>
      <c r="D77" s="110" t="s">
        <v>40</v>
      </c>
      <c r="E77" s="107" t="s">
        <v>40</v>
      </c>
      <c r="F77" s="107">
        <v>36000</v>
      </c>
      <c r="G77" s="110" t="s">
        <v>177</v>
      </c>
      <c r="H77" s="106" t="s">
        <v>165</v>
      </c>
      <c r="I77" s="106">
        <v>120</v>
      </c>
    </row>
    <row r="78" spans="1:9" ht="37.5">
      <c r="A78" s="106" t="s">
        <v>40</v>
      </c>
      <c r="B78" s="106" t="s">
        <v>40</v>
      </c>
      <c r="C78" s="106" t="s">
        <v>40</v>
      </c>
      <c r="D78" s="110" t="s">
        <v>40</v>
      </c>
      <c r="E78" s="107" t="s">
        <v>40</v>
      </c>
      <c r="F78" s="107">
        <v>36000</v>
      </c>
      <c r="G78" s="110" t="s">
        <v>178</v>
      </c>
      <c r="H78" s="106" t="s">
        <v>165</v>
      </c>
      <c r="I78" s="106">
        <v>120</v>
      </c>
    </row>
    <row r="79" spans="1:9" ht="37.5">
      <c r="A79" s="106" t="s">
        <v>40</v>
      </c>
      <c r="B79" s="106" t="s">
        <v>40</v>
      </c>
      <c r="C79" s="106" t="s">
        <v>40</v>
      </c>
      <c r="D79" s="110" t="s">
        <v>40</v>
      </c>
      <c r="E79" s="107" t="s">
        <v>40</v>
      </c>
      <c r="F79" s="107">
        <v>36000</v>
      </c>
      <c r="G79" s="110" t="s">
        <v>61</v>
      </c>
      <c r="H79" s="106" t="s">
        <v>165</v>
      </c>
      <c r="I79" s="106">
        <v>120</v>
      </c>
    </row>
    <row r="80" spans="1:9" ht="37.5">
      <c r="A80" s="106" t="s">
        <v>40</v>
      </c>
      <c r="B80" s="106" t="s">
        <v>40</v>
      </c>
      <c r="C80" s="106" t="s">
        <v>40</v>
      </c>
      <c r="D80" s="110" t="s">
        <v>40</v>
      </c>
      <c r="E80" s="107" t="s">
        <v>40</v>
      </c>
      <c r="F80" s="107">
        <v>36000</v>
      </c>
      <c r="G80" s="110" t="s">
        <v>179</v>
      </c>
      <c r="H80" s="106" t="s">
        <v>165</v>
      </c>
      <c r="I80" s="106">
        <v>120</v>
      </c>
    </row>
    <row r="81" spans="1:9" ht="37.5">
      <c r="A81" s="106" t="s">
        <v>40</v>
      </c>
      <c r="B81" s="106" t="s">
        <v>40</v>
      </c>
      <c r="C81" s="106" t="s">
        <v>40</v>
      </c>
      <c r="D81" s="110" t="s">
        <v>40</v>
      </c>
      <c r="E81" s="107" t="s">
        <v>40</v>
      </c>
      <c r="F81" s="107">
        <v>36000</v>
      </c>
      <c r="G81" s="110" t="s">
        <v>180</v>
      </c>
      <c r="H81" s="106" t="s">
        <v>165</v>
      </c>
      <c r="I81" s="106">
        <v>120</v>
      </c>
    </row>
    <row r="82" spans="1:9" ht="37.5">
      <c r="A82" s="106" t="s">
        <v>40</v>
      </c>
      <c r="B82" s="106" t="s">
        <v>40</v>
      </c>
      <c r="C82" s="106" t="s">
        <v>40</v>
      </c>
      <c r="D82" s="110" t="s">
        <v>40</v>
      </c>
      <c r="E82" s="107" t="s">
        <v>40</v>
      </c>
      <c r="F82" s="107">
        <v>36000</v>
      </c>
      <c r="G82" s="110" t="s">
        <v>181</v>
      </c>
      <c r="H82" s="106" t="s">
        <v>182</v>
      </c>
      <c r="I82" s="106">
        <v>120</v>
      </c>
    </row>
    <row r="83" spans="1:9" ht="37.5">
      <c r="A83" s="106" t="s">
        <v>40</v>
      </c>
      <c r="B83" s="106" t="s">
        <v>40</v>
      </c>
      <c r="C83" s="106" t="s">
        <v>40</v>
      </c>
      <c r="D83" s="110" t="s">
        <v>40</v>
      </c>
      <c r="E83" s="107" t="s">
        <v>40</v>
      </c>
      <c r="F83" s="107">
        <v>25500</v>
      </c>
      <c r="G83" s="110" t="s">
        <v>183</v>
      </c>
      <c r="H83" s="106" t="s">
        <v>165</v>
      </c>
      <c r="I83" s="106">
        <v>90</v>
      </c>
    </row>
    <row r="84" spans="1:9" ht="37.5">
      <c r="A84" s="106" t="s">
        <v>40</v>
      </c>
      <c r="B84" s="106" t="s">
        <v>40</v>
      </c>
      <c r="C84" s="106" t="s">
        <v>40</v>
      </c>
      <c r="D84" s="110" t="s">
        <v>40</v>
      </c>
      <c r="E84" s="107" t="s">
        <v>40</v>
      </c>
      <c r="F84" s="107">
        <v>25500</v>
      </c>
      <c r="G84" s="110" t="s">
        <v>52</v>
      </c>
      <c r="H84" s="106" t="s">
        <v>165</v>
      </c>
      <c r="I84" s="106">
        <v>120</v>
      </c>
    </row>
    <row r="85" spans="1:9" ht="37.5">
      <c r="A85" s="106" t="s">
        <v>40</v>
      </c>
      <c r="B85" s="106" t="s">
        <v>40</v>
      </c>
      <c r="C85" s="106" t="s">
        <v>40</v>
      </c>
      <c r="D85" s="110" t="s">
        <v>40</v>
      </c>
      <c r="E85" s="107" t="s">
        <v>40</v>
      </c>
      <c r="F85" s="107">
        <v>36000</v>
      </c>
      <c r="G85" s="110" t="s">
        <v>184</v>
      </c>
      <c r="H85" s="106" t="s">
        <v>165</v>
      </c>
      <c r="I85" s="106">
        <v>120</v>
      </c>
    </row>
    <row r="86" spans="1:9" ht="37.5">
      <c r="A86" s="106" t="s">
        <v>40</v>
      </c>
      <c r="B86" s="106" t="s">
        <v>40</v>
      </c>
      <c r="C86" s="106" t="s">
        <v>40</v>
      </c>
      <c r="D86" s="110" t="s">
        <v>40</v>
      </c>
      <c r="E86" s="107" t="s">
        <v>40</v>
      </c>
      <c r="F86" s="107">
        <v>36000</v>
      </c>
      <c r="G86" s="110" t="s">
        <v>185</v>
      </c>
      <c r="H86" s="106" t="s">
        <v>165</v>
      </c>
      <c r="I86" s="106">
        <v>120</v>
      </c>
    </row>
    <row r="87" spans="1:9" ht="37.5">
      <c r="A87" s="106" t="s">
        <v>40</v>
      </c>
      <c r="B87" s="106" t="s">
        <v>40</v>
      </c>
      <c r="C87" s="106" t="s">
        <v>40</v>
      </c>
      <c r="D87" s="110" t="s">
        <v>40</v>
      </c>
      <c r="E87" s="107" t="s">
        <v>40</v>
      </c>
      <c r="F87" s="107">
        <v>36000</v>
      </c>
      <c r="G87" s="110" t="s">
        <v>186</v>
      </c>
      <c r="H87" s="106" t="s">
        <v>165</v>
      </c>
      <c r="I87" s="106">
        <v>120</v>
      </c>
    </row>
    <row r="88" spans="1:9" ht="37.5">
      <c r="A88" s="106" t="s">
        <v>40</v>
      </c>
      <c r="B88" s="106" t="s">
        <v>40</v>
      </c>
      <c r="C88" s="106" t="s">
        <v>40</v>
      </c>
      <c r="D88" s="110" t="s">
        <v>40</v>
      </c>
      <c r="E88" s="107" t="s">
        <v>40</v>
      </c>
      <c r="F88" s="107">
        <v>36000</v>
      </c>
      <c r="G88" s="110" t="s">
        <v>64</v>
      </c>
      <c r="H88" s="106" t="s">
        <v>165</v>
      </c>
      <c r="I88" s="106">
        <v>120</v>
      </c>
    </row>
    <row r="89" spans="1:9" ht="37.5">
      <c r="A89" s="106" t="s">
        <v>40</v>
      </c>
      <c r="B89" s="106" t="s">
        <v>40</v>
      </c>
      <c r="C89" s="106" t="s">
        <v>40</v>
      </c>
      <c r="D89" s="110" t="s">
        <v>40</v>
      </c>
      <c r="E89" s="107" t="s">
        <v>40</v>
      </c>
      <c r="F89" s="107">
        <v>36000</v>
      </c>
      <c r="G89" s="110" t="s">
        <v>187</v>
      </c>
      <c r="H89" s="106" t="s">
        <v>165</v>
      </c>
      <c r="I89" s="106">
        <v>120</v>
      </c>
    </row>
    <row r="90" spans="1:9" ht="37.5">
      <c r="A90" s="106" t="s">
        <v>40</v>
      </c>
      <c r="B90" s="106" t="s">
        <v>40</v>
      </c>
      <c r="C90" s="106" t="s">
        <v>40</v>
      </c>
      <c r="D90" s="110" t="s">
        <v>40</v>
      </c>
      <c r="E90" s="107" t="s">
        <v>40</v>
      </c>
      <c r="F90" s="107">
        <v>36000</v>
      </c>
      <c r="G90" s="110" t="s">
        <v>188</v>
      </c>
      <c r="H90" s="106" t="s">
        <v>165</v>
      </c>
      <c r="I90" s="106">
        <v>120</v>
      </c>
    </row>
    <row r="91" spans="1:9" ht="37.5">
      <c r="A91" s="106" t="s">
        <v>40</v>
      </c>
      <c r="B91" s="106" t="s">
        <v>40</v>
      </c>
      <c r="C91" s="106" t="s">
        <v>40</v>
      </c>
      <c r="D91" s="110" t="s">
        <v>40</v>
      </c>
      <c r="E91" s="107" t="s">
        <v>40</v>
      </c>
      <c r="F91" s="107">
        <v>16500</v>
      </c>
      <c r="G91" s="110" t="s">
        <v>189</v>
      </c>
      <c r="H91" s="106" t="s">
        <v>165</v>
      </c>
      <c r="I91" s="106">
        <v>60</v>
      </c>
    </row>
    <row r="92" spans="1:9" ht="37.5">
      <c r="A92" s="106" t="s">
        <v>40</v>
      </c>
      <c r="B92" s="106" t="s">
        <v>40</v>
      </c>
      <c r="C92" s="106" t="s">
        <v>40</v>
      </c>
      <c r="D92" s="110" t="s">
        <v>40</v>
      </c>
      <c r="E92" s="107" t="s">
        <v>40</v>
      </c>
      <c r="F92" s="107">
        <v>36000</v>
      </c>
      <c r="G92" s="110" t="s">
        <v>190</v>
      </c>
      <c r="H92" s="106" t="s">
        <v>165</v>
      </c>
      <c r="I92" s="106">
        <v>120</v>
      </c>
    </row>
    <row r="93" spans="1:9" ht="37.5">
      <c r="A93" s="106" t="s">
        <v>40</v>
      </c>
      <c r="B93" s="106" t="s">
        <v>40</v>
      </c>
      <c r="C93" s="106" t="s">
        <v>40</v>
      </c>
      <c r="D93" s="110" t="s">
        <v>40</v>
      </c>
      <c r="E93" s="107" t="s">
        <v>40</v>
      </c>
      <c r="F93" s="107">
        <v>36000</v>
      </c>
      <c r="G93" s="110" t="s">
        <v>191</v>
      </c>
      <c r="H93" s="106" t="s">
        <v>165</v>
      </c>
      <c r="I93" s="106">
        <v>120</v>
      </c>
    </row>
    <row r="94" spans="1:9" ht="37.5">
      <c r="A94" s="106" t="s">
        <v>40</v>
      </c>
      <c r="B94" s="106" t="s">
        <v>40</v>
      </c>
      <c r="C94" s="106" t="s">
        <v>40</v>
      </c>
      <c r="D94" s="110" t="s">
        <v>40</v>
      </c>
      <c r="E94" s="107" t="s">
        <v>40</v>
      </c>
      <c r="F94" s="107">
        <v>36000</v>
      </c>
      <c r="G94" s="110" t="s">
        <v>192</v>
      </c>
      <c r="H94" s="106" t="s">
        <v>165</v>
      </c>
      <c r="I94" s="106">
        <v>120</v>
      </c>
    </row>
    <row r="95" spans="1:9" ht="37.5">
      <c r="A95" s="106" t="s">
        <v>40</v>
      </c>
      <c r="B95" s="106" t="s">
        <v>40</v>
      </c>
      <c r="C95" s="106" t="s">
        <v>40</v>
      </c>
      <c r="D95" s="110" t="s">
        <v>40</v>
      </c>
      <c r="E95" s="107" t="s">
        <v>40</v>
      </c>
      <c r="F95" s="107">
        <v>36000</v>
      </c>
      <c r="G95" s="110" t="s">
        <v>193</v>
      </c>
      <c r="H95" s="106" t="s">
        <v>165</v>
      </c>
      <c r="I95" s="106">
        <v>120</v>
      </c>
    </row>
    <row r="96" spans="1:9" ht="37.5">
      <c r="A96" s="106" t="s">
        <v>40</v>
      </c>
      <c r="B96" s="106" t="s">
        <v>40</v>
      </c>
      <c r="C96" s="106" t="s">
        <v>40</v>
      </c>
      <c r="D96" s="110" t="s">
        <v>40</v>
      </c>
      <c r="E96" s="107" t="s">
        <v>40</v>
      </c>
      <c r="F96" s="107">
        <v>36000</v>
      </c>
      <c r="G96" s="110" t="s">
        <v>194</v>
      </c>
      <c r="H96" s="106" t="s">
        <v>165</v>
      </c>
      <c r="I96" s="106">
        <v>120</v>
      </c>
    </row>
    <row r="97" spans="1:9" ht="37.5">
      <c r="A97" s="106" t="s">
        <v>40</v>
      </c>
      <c r="B97" s="106" t="s">
        <v>40</v>
      </c>
      <c r="C97" s="106" t="s">
        <v>40</v>
      </c>
      <c r="D97" s="110" t="s">
        <v>40</v>
      </c>
      <c r="E97" s="107" t="s">
        <v>40</v>
      </c>
      <c r="F97" s="107">
        <v>36000</v>
      </c>
      <c r="G97" s="110" t="s">
        <v>195</v>
      </c>
      <c r="H97" s="106" t="s">
        <v>165</v>
      </c>
      <c r="I97" s="106">
        <v>120</v>
      </c>
    </row>
    <row r="98" spans="1:9" ht="37.5">
      <c r="A98" s="106" t="s">
        <v>40</v>
      </c>
      <c r="B98" s="106" t="s">
        <v>40</v>
      </c>
      <c r="C98" s="106" t="s">
        <v>40</v>
      </c>
      <c r="D98" s="110" t="s">
        <v>40</v>
      </c>
      <c r="E98" s="107" t="s">
        <v>40</v>
      </c>
      <c r="F98" s="107">
        <v>36000</v>
      </c>
      <c r="G98" s="110" t="s">
        <v>196</v>
      </c>
      <c r="H98" s="106" t="s">
        <v>165</v>
      </c>
      <c r="I98" s="106">
        <v>120</v>
      </c>
    </row>
    <row r="99" spans="1:9" ht="37.5">
      <c r="A99" s="106" t="s">
        <v>40</v>
      </c>
      <c r="B99" s="106" t="s">
        <v>40</v>
      </c>
      <c r="C99" s="106" t="s">
        <v>40</v>
      </c>
      <c r="D99" s="110" t="s">
        <v>40</v>
      </c>
      <c r="E99" s="107" t="s">
        <v>40</v>
      </c>
      <c r="F99" s="107">
        <v>36000</v>
      </c>
      <c r="G99" s="110" t="s">
        <v>197</v>
      </c>
      <c r="H99" s="106" t="s">
        <v>165</v>
      </c>
      <c r="I99" s="106">
        <v>120</v>
      </c>
    </row>
    <row r="100" spans="1:9" ht="37.5">
      <c r="A100" s="106" t="s">
        <v>40</v>
      </c>
      <c r="B100" s="106" t="s">
        <v>40</v>
      </c>
      <c r="C100" s="106" t="s">
        <v>40</v>
      </c>
      <c r="D100" s="110" t="s">
        <v>40</v>
      </c>
      <c r="E100" s="107" t="s">
        <v>40</v>
      </c>
      <c r="F100" s="107">
        <v>36000</v>
      </c>
      <c r="G100" s="110" t="s">
        <v>58</v>
      </c>
      <c r="H100" s="106" t="s">
        <v>165</v>
      </c>
      <c r="I100" s="106">
        <v>120</v>
      </c>
    </row>
    <row r="101" spans="1:9" ht="37.5">
      <c r="A101" s="106" t="s">
        <v>40</v>
      </c>
      <c r="B101" s="106" t="s">
        <v>40</v>
      </c>
      <c r="C101" s="106" t="s">
        <v>40</v>
      </c>
      <c r="D101" s="110" t="s">
        <v>40</v>
      </c>
      <c r="E101" s="107" t="s">
        <v>40</v>
      </c>
      <c r="F101" s="107">
        <v>36000</v>
      </c>
      <c r="G101" s="110" t="s">
        <v>198</v>
      </c>
      <c r="H101" s="106" t="s">
        <v>165</v>
      </c>
      <c r="I101" s="106">
        <v>120</v>
      </c>
    </row>
    <row r="102" spans="1:9" ht="37.5">
      <c r="A102" s="106" t="s">
        <v>40</v>
      </c>
      <c r="B102" s="106" t="s">
        <v>40</v>
      </c>
      <c r="C102" s="106" t="s">
        <v>40</v>
      </c>
      <c r="D102" s="110" t="s">
        <v>40</v>
      </c>
      <c r="E102" s="107" t="s">
        <v>40</v>
      </c>
      <c r="F102" s="107">
        <v>36000</v>
      </c>
      <c r="G102" s="110" t="s">
        <v>73</v>
      </c>
      <c r="H102" s="106" t="s">
        <v>165</v>
      </c>
      <c r="I102" s="106">
        <v>120</v>
      </c>
    </row>
    <row r="103" spans="1:9" ht="37.5">
      <c r="A103" s="106" t="s">
        <v>40</v>
      </c>
      <c r="B103" s="106" t="s">
        <v>40</v>
      </c>
      <c r="C103" s="106" t="s">
        <v>40</v>
      </c>
      <c r="D103" s="110" t="s">
        <v>40</v>
      </c>
      <c r="E103" s="107" t="s">
        <v>40</v>
      </c>
      <c r="F103" s="107">
        <v>36000</v>
      </c>
      <c r="G103" s="110" t="s">
        <v>70</v>
      </c>
      <c r="H103" s="106" t="s">
        <v>165</v>
      </c>
      <c r="I103" s="106">
        <v>120</v>
      </c>
    </row>
    <row r="104" spans="1:9" ht="37.5">
      <c r="A104" s="106" t="s">
        <v>40</v>
      </c>
      <c r="B104" s="106" t="s">
        <v>40</v>
      </c>
      <c r="C104" s="106" t="s">
        <v>40</v>
      </c>
      <c r="D104" s="110" t="s">
        <v>40</v>
      </c>
      <c r="E104" s="107" t="s">
        <v>40</v>
      </c>
      <c r="F104" s="107">
        <v>36000</v>
      </c>
      <c r="G104" s="110" t="s">
        <v>67</v>
      </c>
      <c r="H104" s="106" t="s">
        <v>165</v>
      </c>
      <c r="I104" s="106">
        <v>120</v>
      </c>
    </row>
    <row r="105" spans="1:9" ht="37.5">
      <c r="A105" s="106" t="s">
        <v>40</v>
      </c>
      <c r="B105" s="106" t="s">
        <v>40</v>
      </c>
      <c r="C105" s="106" t="s">
        <v>40</v>
      </c>
      <c r="D105" s="110" t="s">
        <v>40</v>
      </c>
      <c r="E105" s="107" t="s">
        <v>40</v>
      </c>
      <c r="F105" s="107">
        <v>36000</v>
      </c>
      <c r="G105" s="110" t="s">
        <v>199</v>
      </c>
      <c r="H105" s="106" t="s">
        <v>165</v>
      </c>
      <c r="I105" s="106">
        <v>120</v>
      </c>
    </row>
    <row r="106" spans="1:9" ht="37.5">
      <c r="A106" s="106" t="s">
        <v>40</v>
      </c>
      <c r="B106" s="106" t="s">
        <v>40</v>
      </c>
      <c r="C106" s="106" t="s">
        <v>40</v>
      </c>
      <c r="D106" s="110" t="s">
        <v>40</v>
      </c>
      <c r="E106" s="107" t="s">
        <v>40</v>
      </c>
      <c r="F106" s="107">
        <v>36000</v>
      </c>
      <c r="G106" s="110" t="s">
        <v>200</v>
      </c>
      <c r="H106" s="106" t="s">
        <v>165</v>
      </c>
      <c r="I106" s="106">
        <v>120</v>
      </c>
    </row>
    <row r="107" spans="1:9" ht="37.5">
      <c r="A107" s="106" t="s">
        <v>40</v>
      </c>
      <c r="B107" s="106" t="s">
        <v>40</v>
      </c>
      <c r="C107" s="106" t="s">
        <v>40</v>
      </c>
      <c r="D107" s="110" t="s">
        <v>40</v>
      </c>
      <c r="E107" s="107" t="s">
        <v>40</v>
      </c>
      <c r="F107" s="107">
        <v>36000</v>
      </c>
      <c r="G107" s="110" t="s">
        <v>41</v>
      </c>
      <c r="H107" s="106" t="s">
        <v>165</v>
      </c>
      <c r="I107" s="106">
        <v>120</v>
      </c>
    </row>
    <row r="108" spans="1:9" ht="37.5">
      <c r="A108" s="106" t="s">
        <v>40</v>
      </c>
      <c r="B108" s="106" t="s">
        <v>40</v>
      </c>
      <c r="C108" s="106" t="s">
        <v>40</v>
      </c>
      <c r="D108" s="110" t="s">
        <v>40</v>
      </c>
      <c r="E108" s="107" t="s">
        <v>40</v>
      </c>
      <c r="F108" s="107">
        <v>25500</v>
      </c>
      <c r="G108" s="110" t="s">
        <v>201</v>
      </c>
      <c r="H108" s="106" t="s">
        <v>165</v>
      </c>
      <c r="I108" s="106">
        <v>120</v>
      </c>
    </row>
    <row r="109" spans="1:9" ht="37.5">
      <c r="A109" s="106" t="s">
        <v>40</v>
      </c>
      <c r="B109" s="106" t="s">
        <v>40</v>
      </c>
      <c r="C109" s="106" t="s">
        <v>40</v>
      </c>
      <c r="D109" s="110" t="s">
        <v>40</v>
      </c>
      <c r="E109" s="107" t="s">
        <v>40</v>
      </c>
      <c r="F109" s="107">
        <v>36000</v>
      </c>
      <c r="G109" s="110" t="s">
        <v>202</v>
      </c>
      <c r="H109" s="106" t="s">
        <v>110</v>
      </c>
      <c r="I109" s="106">
        <v>120</v>
      </c>
    </row>
    <row r="110" spans="1:9" ht="37.5">
      <c r="A110" s="106" t="s">
        <v>40</v>
      </c>
      <c r="B110" s="106" t="s">
        <v>40</v>
      </c>
      <c r="C110" s="106" t="s">
        <v>40</v>
      </c>
      <c r="D110" s="110" t="s">
        <v>40</v>
      </c>
      <c r="E110" s="107" t="s">
        <v>40</v>
      </c>
      <c r="F110" s="107">
        <v>36000</v>
      </c>
      <c r="G110" s="110" t="s">
        <v>203</v>
      </c>
      <c r="H110" s="106" t="s">
        <v>110</v>
      </c>
      <c r="I110" s="106">
        <v>120</v>
      </c>
    </row>
    <row r="111" spans="1:9" ht="37.5">
      <c r="A111" s="106" t="s">
        <v>40</v>
      </c>
      <c r="B111" s="106" t="s">
        <v>40</v>
      </c>
      <c r="C111" s="106" t="s">
        <v>40</v>
      </c>
      <c r="D111" s="110" t="s">
        <v>40</v>
      </c>
      <c r="E111" s="107" t="s">
        <v>40</v>
      </c>
      <c r="F111" s="107">
        <v>36000</v>
      </c>
      <c r="G111" s="110" t="s">
        <v>204</v>
      </c>
      <c r="H111" s="106" t="s">
        <v>110</v>
      </c>
      <c r="I111" s="106">
        <v>120</v>
      </c>
    </row>
    <row r="112" spans="1:9" ht="37.5">
      <c r="A112" s="106" t="s">
        <v>40</v>
      </c>
      <c r="B112" s="106" t="s">
        <v>40</v>
      </c>
      <c r="C112" s="106" t="s">
        <v>40</v>
      </c>
      <c r="D112" s="110" t="s">
        <v>40</v>
      </c>
      <c r="E112" s="107" t="s">
        <v>40</v>
      </c>
      <c r="F112" s="107">
        <v>36000</v>
      </c>
      <c r="G112" s="110" t="s">
        <v>205</v>
      </c>
      <c r="H112" s="106" t="s">
        <v>110</v>
      </c>
      <c r="I112" s="106">
        <v>120</v>
      </c>
    </row>
    <row r="113" spans="1:9" ht="37.5">
      <c r="A113" s="106" t="s">
        <v>40</v>
      </c>
      <c r="B113" s="106" t="s">
        <v>40</v>
      </c>
      <c r="C113" s="106" t="s">
        <v>40</v>
      </c>
      <c r="D113" s="110" t="s">
        <v>40</v>
      </c>
      <c r="E113" s="107" t="s">
        <v>40</v>
      </c>
      <c r="F113" s="107">
        <v>36000</v>
      </c>
      <c r="G113" s="110" t="s">
        <v>206</v>
      </c>
      <c r="H113" s="106" t="s">
        <v>110</v>
      </c>
      <c r="I113" s="106">
        <v>120</v>
      </c>
    </row>
    <row r="114" spans="1:9" ht="37.5">
      <c r="A114" s="106" t="s">
        <v>40</v>
      </c>
      <c r="B114" s="106" t="s">
        <v>40</v>
      </c>
      <c r="C114" s="106" t="s">
        <v>40</v>
      </c>
      <c r="D114" s="110" t="s">
        <v>40</v>
      </c>
      <c r="E114" s="107" t="s">
        <v>40</v>
      </c>
      <c r="F114" s="107">
        <v>36000</v>
      </c>
      <c r="G114" s="110" t="s">
        <v>207</v>
      </c>
      <c r="H114" s="106" t="s">
        <v>110</v>
      </c>
      <c r="I114" s="106">
        <v>120</v>
      </c>
    </row>
    <row r="115" spans="1:9" ht="37.5">
      <c r="A115" s="106" t="s">
        <v>40</v>
      </c>
      <c r="B115" s="106" t="s">
        <v>40</v>
      </c>
      <c r="C115" s="106" t="s">
        <v>40</v>
      </c>
      <c r="D115" s="110" t="s">
        <v>40</v>
      </c>
      <c r="E115" s="107" t="s">
        <v>40</v>
      </c>
      <c r="F115" s="107">
        <v>36000</v>
      </c>
      <c r="G115" s="110" t="s">
        <v>208</v>
      </c>
      <c r="H115" s="106" t="s">
        <v>110</v>
      </c>
      <c r="I115" s="106">
        <v>120</v>
      </c>
    </row>
    <row r="116" spans="1:9" ht="37.5">
      <c r="A116" s="106" t="s">
        <v>40</v>
      </c>
      <c r="B116" s="106" t="s">
        <v>40</v>
      </c>
      <c r="C116" s="106" t="s">
        <v>40</v>
      </c>
      <c r="D116" s="110" t="s">
        <v>40</v>
      </c>
      <c r="E116" s="107" t="s">
        <v>40</v>
      </c>
      <c r="F116" s="107">
        <v>36000</v>
      </c>
      <c r="G116" s="110" t="s">
        <v>209</v>
      </c>
      <c r="H116" s="106" t="s">
        <v>110</v>
      </c>
      <c r="I116" s="106">
        <v>120</v>
      </c>
    </row>
    <row r="117" spans="1:9" ht="37.5">
      <c r="A117" s="106" t="s">
        <v>40</v>
      </c>
      <c r="B117" s="106" t="s">
        <v>40</v>
      </c>
      <c r="C117" s="106" t="s">
        <v>40</v>
      </c>
      <c r="D117" s="110" t="s">
        <v>40</v>
      </c>
      <c r="E117" s="107" t="s">
        <v>40</v>
      </c>
      <c r="F117" s="107">
        <v>36000</v>
      </c>
      <c r="G117" s="110" t="s">
        <v>210</v>
      </c>
      <c r="H117" s="106" t="s">
        <v>110</v>
      </c>
      <c r="I117" s="106">
        <v>120</v>
      </c>
    </row>
    <row r="118" spans="1:9" ht="37.5">
      <c r="A118" s="106" t="s">
        <v>40</v>
      </c>
      <c r="B118" s="106" t="s">
        <v>40</v>
      </c>
      <c r="C118" s="106" t="s">
        <v>40</v>
      </c>
      <c r="D118" s="110" t="s">
        <v>40</v>
      </c>
      <c r="E118" s="107" t="s">
        <v>40</v>
      </c>
      <c r="F118" s="107">
        <v>36000</v>
      </c>
      <c r="G118" s="110" t="s">
        <v>211</v>
      </c>
      <c r="H118" s="106" t="s">
        <v>110</v>
      </c>
      <c r="I118" s="106">
        <v>120</v>
      </c>
    </row>
    <row r="119" spans="1:9" ht="37.5">
      <c r="A119" s="106" t="s">
        <v>40</v>
      </c>
      <c r="B119" s="106" t="s">
        <v>40</v>
      </c>
      <c r="C119" s="106" t="s">
        <v>40</v>
      </c>
      <c r="D119" s="110" t="s">
        <v>40</v>
      </c>
      <c r="E119" s="107" t="s">
        <v>40</v>
      </c>
      <c r="F119" s="107">
        <v>36000</v>
      </c>
      <c r="G119" s="110" t="s">
        <v>212</v>
      </c>
      <c r="H119" s="106" t="s">
        <v>110</v>
      </c>
      <c r="I119" s="106">
        <v>120</v>
      </c>
    </row>
    <row r="120" spans="1:9" ht="37.5">
      <c r="A120" s="106" t="s">
        <v>40</v>
      </c>
      <c r="B120" s="106" t="s">
        <v>40</v>
      </c>
      <c r="C120" s="106" t="s">
        <v>40</v>
      </c>
      <c r="D120" s="110" t="s">
        <v>40</v>
      </c>
      <c r="E120" s="107" t="s">
        <v>40</v>
      </c>
      <c r="F120" s="107">
        <v>36000</v>
      </c>
      <c r="G120" s="110" t="s">
        <v>213</v>
      </c>
      <c r="H120" s="106" t="s">
        <v>110</v>
      </c>
      <c r="I120" s="106">
        <v>120</v>
      </c>
    </row>
    <row r="121" spans="1:9" ht="37.5">
      <c r="A121" s="106" t="s">
        <v>40</v>
      </c>
      <c r="B121" s="106" t="s">
        <v>40</v>
      </c>
      <c r="C121" s="106" t="s">
        <v>40</v>
      </c>
      <c r="D121" s="110" t="s">
        <v>40</v>
      </c>
      <c r="E121" s="107" t="s">
        <v>40</v>
      </c>
      <c r="F121" s="107">
        <v>36000</v>
      </c>
      <c r="G121" s="110" t="s">
        <v>214</v>
      </c>
      <c r="H121" s="106" t="s">
        <v>110</v>
      </c>
      <c r="I121" s="106">
        <v>120</v>
      </c>
    </row>
    <row r="122" spans="1:9" ht="37.5">
      <c r="A122" s="106" t="s">
        <v>40</v>
      </c>
      <c r="B122" s="106" t="s">
        <v>40</v>
      </c>
      <c r="C122" s="106" t="s">
        <v>40</v>
      </c>
      <c r="D122" s="110" t="s">
        <v>40</v>
      </c>
      <c r="E122" s="107" t="s">
        <v>40</v>
      </c>
      <c r="F122" s="107">
        <v>36000</v>
      </c>
      <c r="G122" s="110" t="s">
        <v>215</v>
      </c>
      <c r="H122" s="106" t="s">
        <v>110</v>
      </c>
      <c r="I122" s="106">
        <v>120</v>
      </c>
    </row>
    <row r="123" spans="1:9" ht="37.5">
      <c r="A123" s="106" t="s">
        <v>40</v>
      </c>
      <c r="B123" s="106" t="s">
        <v>40</v>
      </c>
      <c r="C123" s="106" t="s">
        <v>40</v>
      </c>
      <c r="D123" s="110" t="s">
        <v>40</v>
      </c>
      <c r="E123" s="107" t="s">
        <v>40</v>
      </c>
      <c r="F123" s="107">
        <v>36000</v>
      </c>
      <c r="G123" s="110" t="s">
        <v>216</v>
      </c>
      <c r="H123" s="106" t="s">
        <v>110</v>
      </c>
      <c r="I123" s="106">
        <v>120</v>
      </c>
    </row>
    <row r="124" spans="1:9" ht="37.5">
      <c r="A124" s="106" t="s">
        <v>40</v>
      </c>
      <c r="B124" s="106" t="s">
        <v>40</v>
      </c>
      <c r="C124" s="106" t="s">
        <v>40</v>
      </c>
      <c r="D124" s="110" t="s">
        <v>40</v>
      </c>
      <c r="E124" s="107" t="s">
        <v>40</v>
      </c>
      <c r="F124" s="107">
        <v>36000</v>
      </c>
      <c r="G124" s="110" t="s">
        <v>217</v>
      </c>
      <c r="H124" s="106" t="s">
        <v>110</v>
      </c>
      <c r="I124" s="106">
        <v>120</v>
      </c>
    </row>
    <row r="125" spans="1:9" ht="37.5">
      <c r="A125" s="106" t="s">
        <v>40</v>
      </c>
      <c r="B125" s="106" t="s">
        <v>40</v>
      </c>
      <c r="C125" s="106" t="s">
        <v>40</v>
      </c>
      <c r="D125" s="110" t="s">
        <v>40</v>
      </c>
      <c r="E125" s="107" t="s">
        <v>40</v>
      </c>
      <c r="F125" s="107">
        <v>36000</v>
      </c>
      <c r="G125" s="110" t="s">
        <v>218</v>
      </c>
      <c r="H125" s="106" t="s">
        <v>110</v>
      </c>
      <c r="I125" s="106">
        <v>120</v>
      </c>
    </row>
    <row r="126" spans="1:9" ht="37.5">
      <c r="A126" s="106" t="s">
        <v>40</v>
      </c>
      <c r="B126" s="106" t="s">
        <v>40</v>
      </c>
      <c r="C126" s="106" t="s">
        <v>40</v>
      </c>
      <c r="D126" s="110" t="s">
        <v>40</v>
      </c>
      <c r="E126" s="107" t="s">
        <v>40</v>
      </c>
      <c r="F126" s="107">
        <v>36000</v>
      </c>
      <c r="G126" s="110" t="s">
        <v>219</v>
      </c>
      <c r="H126" s="106" t="s">
        <v>110</v>
      </c>
      <c r="I126" s="106">
        <v>120</v>
      </c>
    </row>
    <row r="127" spans="1:9" ht="37.5">
      <c r="A127" s="106" t="s">
        <v>40</v>
      </c>
      <c r="B127" s="106" t="s">
        <v>40</v>
      </c>
      <c r="C127" s="106" t="s">
        <v>40</v>
      </c>
      <c r="D127" s="110" t="s">
        <v>40</v>
      </c>
      <c r="E127" s="107" t="s">
        <v>40</v>
      </c>
      <c r="F127" s="107">
        <v>36000</v>
      </c>
      <c r="G127" s="110" t="s">
        <v>220</v>
      </c>
      <c r="H127" s="106" t="s">
        <v>110</v>
      </c>
      <c r="I127" s="106">
        <v>120</v>
      </c>
    </row>
    <row r="128" spans="1:9" ht="37.5">
      <c r="A128" s="106" t="s">
        <v>40</v>
      </c>
      <c r="B128" s="106" t="s">
        <v>40</v>
      </c>
      <c r="C128" s="106" t="s">
        <v>40</v>
      </c>
      <c r="D128" s="110" t="s">
        <v>40</v>
      </c>
      <c r="E128" s="107" t="s">
        <v>40</v>
      </c>
      <c r="F128" s="107">
        <v>36000</v>
      </c>
      <c r="G128" s="110" t="s">
        <v>221</v>
      </c>
      <c r="H128" s="106" t="s">
        <v>110</v>
      </c>
      <c r="I128" s="106">
        <v>120</v>
      </c>
    </row>
    <row r="129" spans="1:9" ht="37.5">
      <c r="A129" s="106" t="s">
        <v>40</v>
      </c>
      <c r="B129" s="106" t="s">
        <v>40</v>
      </c>
      <c r="C129" s="106" t="s">
        <v>40</v>
      </c>
      <c r="D129" s="110" t="s">
        <v>40</v>
      </c>
      <c r="E129" s="107" t="s">
        <v>40</v>
      </c>
      <c r="F129" s="107">
        <v>36000</v>
      </c>
      <c r="G129" s="110" t="s">
        <v>222</v>
      </c>
      <c r="H129" s="106" t="s">
        <v>110</v>
      </c>
      <c r="I129" s="106">
        <v>120</v>
      </c>
    </row>
    <row r="130" spans="1:9" ht="37.5">
      <c r="A130" s="106" t="s">
        <v>40</v>
      </c>
      <c r="B130" s="106" t="s">
        <v>40</v>
      </c>
      <c r="C130" s="106" t="s">
        <v>40</v>
      </c>
      <c r="D130" s="110" t="s">
        <v>40</v>
      </c>
      <c r="E130" s="107" t="s">
        <v>40</v>
      </c>
      <c r="F130" s="107">
        <v>36000</v>
      </c>
      <c r="G130" s="110" t="s">
        <v>223</v>
      </c>
      <c r="H130" s="106" t="s">
        <v>110</v>
      </c>
      <c r="I130" s="106">
        <v>120</v>
      </c>
    </row>
    <row r="131" spans="1:9" ht="37.5">
      <c r="A131" s="106" t="s">
        <v>40</v>
      </c>
      <c r="B131" s="106" t="s">
        <v>40</v>
      </c>
      <c r="C131" s="106" t="s">
        <v>40</v>
      </c>
      <c r="D131" s="110" t="s">
        <v>40</v>
      </c>
      <c r="E131" s="107" t="s">
        <v>40</v>
      </c>
      <c r="F131" s="107">
        <v>36000</v>
      </c>
      <c r="G131" s="110" t="s">
        <v>224</v>
      </c>
      <c r="H131" s="106" t="s">
        <v>110</v>
      </c>
      <c r="I131" s="106">
        <v>120</v>
      </c>
    </row>
    <row r="132" spans="1:9" ht="37.5">
      <c r="A132" s="106" t="s">
        <v>40</v>
      </c>
      <c r="B132" s="106" t="s">
        <v>40</v>
      </c>
      <c r="C132" s="106" t="s">
        <v>40</v>
      </c>
      <c r="D132" s="110" t="s">
        <v>40</v>
      </c>
      <c r="E132" s="107" t="s">
        <v>40</v>
      </c>
      <c r="F132" s="107">
        <v>36000</v>
      </c>
      <c r="G132" s="110" t="s">
        <v>225</v>
      </c>
      <c r="H132" s="106" t="s">
        <v>110</v>
      </c>
      <c r="I132" s="106">
        <v>120</v>
      </c>
    </row>
    <row r="133" spans="1:9" ht="37.5">
      <c r="A133" s="106" t="s">
        <v>40</v>
      </c>
      <c r="B133" s="106" t="s">
        <v>40</v>
      </c>
      <c r="C133" s="106" t="s">
        <v>40</v>
      </c>
      <c r="D133" s="110" t="s">
        <v>40</v>
      </c>
      <c r="E133" s="107" t="s">
        <v>40</v>
      </c>
      <c r="F133" s="107">
        <v>36000</v>
      </c>
      <c r="G133" s="110" t="s">
        <v>226</v>
      </c>
      <c r="H133" s="106" t="s">
        <v>110</v>
      </c>
      <c r="I133" s="106">
        <v>120</v>
      </c>
    </row>
    <row r="134" spans="1:9" ht="37.5">
      <c r="A134" s="106" t="s">
        <v>40</v>
      </c>
      <c r="B134" s="106" t="s">
        <v>40</v>
      </c>
      <c r="C134" s="106" t="s">
        <v>40</v>
      </c>
      <c r="D134" s="110" t="s">
        <v>40</v>
      </c>
      <c r="E134" s="107" t="s">
        <v>40</v>
      </c>
      <c r="F134" s="107">
        <v>36000</v>
      </c>
      <c r="G134" s="110" t="s">
        <v>227</v>
      </c>
      <c r="H134" s="106" t="s">
        <v>110</v>
      </c>
      <c r="I134" s="106">
        <v>120</v>
      </c>
    </row>
    <row r="135" spans="1:9" ht="37.5">
      <c r="A135" s="106" t="s">
        <v>40</v>
      </c>
      <c r="B135" s="106" t="s">
        <v>40</v>
      </c>
      <c r="C135" s="106" t="s">
        <v>40</v>
      </c>
      <c r="D135" s="110" t="s">
        <v>40</v>
      </c>
      <c r="E135" s="107" t="s">
        <v>40</v>
      </c>
      <c r="F135" s="107">
        <v>36000</v>
      </c>
      <c r="G135" s="110" t="s">
        <v>228</v>
      </c>
      <c r="H135" s="106" t="s">
        <v>110</v>
      </c>
      <c r="I135" s="106">
        <v>120</v>
      </c>
    </row>
    <row r="136" spans="1:9" ht="37.5">
      <c r="A136" s="106" t="s">
        <v>40</v>
      </c>
      <c r="B136" s="106" t="s">
        <v>40</v>
      </c>
      <c r="C136" s="106" t="s">
        <v>40</v>
      </c>
      <c r="D136" s="110" t="s">
        <v>40</v>
      </c>
      <c r="E136" s="107" t="s">
        <v>40</v>
      </c>
      <c r="F136" s="107">
        <v>36000</v>
      </c>
      <c r="G136" s="110" t="s">
        <v>229</v>
      </c>
      <c r="H136" s="106" t="s">
        <v>110</v>
      </c>
      <c r="I136" s="106">
        <v>120</v>
      </c>
    </row>
    <row r="137" spans="1:9" ht="37.5">
      <c r="A137" s="106" t="s">
        <v>40</v>
      </c>
      <c r="B137" s="106" t="s">
        <v>40</v>
      </c>
      <c r="C137" s="106" t="s">
        <v>40</v>
      </c>
      <c r="D137" s="110" t="s">
        <v>40</v>
      </c>
      <c r="E137" s="107" t="s">
        <v>40</v>
      </c>
      <c r="F137" s="107">
        <v>36000</v>
      </c>
      <c r="G137" s="110" t="s">
        <v>230</v>
      </c>
      <c r="H137" s="106" t="s">
        <v>110</v>
      </c>
      <c r="I137" s="106">
        <v>120</v>
      </c>
    </row>
    <row r="138" spans="1:9" ht="37.5">
      <c r="A138" s="106" t="s">
        <v>40</v>
      </c>
      <c r="B138" s="106" t="s">
        <v>40</v>
      </c>
      <c r="C138" s="106" t="s">
        <v>40</v>
      </c>
      <c r="D138" s="110" t="s">
        <v>40</v>
      </c>
      <c r="E138" s="107" t="s">
        <v>40</v>
      </c>
      <c r="F138" s="107">
        <v>36000</v>
      </c>
      <c r="G138" s="110" t="s">
        <v>231</v>
      </c>
      <c r="H138" s="106" t="s">
        <v>110</v>
      </c>
      <c r="I138" s="106">
        <v>120</v>
      </c>
    </row>
    <row r="139" spans="1:9" ht="37.5">
      <c r="A139" s="106" t="s">
        <v>40</v>
      </c>
      <c r="B139" s="106" t="s">
        <v>40</v>
      </c>
      <c r="C139" s="106" t="s">
        <v>40</v>
      </c>
      <c r="D139" s="110" t="s">
        <v>40</v>
      </c>
      <c r="E139" s="107" t="s">
        <v>40</v>
      </c>
      <c r="F139" s="107">
        <v>36000</v>
      </c>
      <c r="G139" s="110" t="s">
        <v>232</v>
      </c>
      <c r="H139" s="106" t="s">
        <v>110</v>
      </c>
      <c r="I139" s="106">
        <v>120</v>
      </c>
    </row>
    <row r="140" spans="1:9" ht="37.5">
      <c r="A140" s="106" t="s">
        <v>40</v>
      </c>
      <c r="B140" s="106" t="s">
        <v>40</v>
      </c>
      <c r="C140" s="106" t="s">
        <v>40</v>
      </c>
      <c r="D140" s="110" t="s">
        <v>40</v>
      </c>
      <c r="E140" s="107" t="s">
        <v>40</v>
      </c>
      <c r="F140" s="107">
        <v>36000</v>
      </c>
      <c r="G140" s="110" t="s">
        <v>233</v>
      </c>
      <c r="H140" s="106" t="s">
        <v>234</v>
      </c>
      <c r="I140" s="106">
        <v>122</v>
      </c>
    </row>
    <row r="141" spans="1:9" ht="37.5">
      <c r="A141" s="106" t="s">
        <v>40</v>
      </c>
      <c r="B141" s="106" t="s">
        <v>40</v>
      </c>
      <c r="C141" s="106" t="s">
        <v>40</v>
      </c>
      <c r="D141" s="110" t="s">
        <v>40</v>
      </c>
      <c r="E141" s="107" t="s">
        <v>40</v>
      </c>
      <c r="F141" s="107">
        <v>36000</v>
      </c>
      <c r="G141" s="110" t="s">
        <v>235</v>
      </c>
      <c r="H141" s="106" t="s">
        <v>234</v>
      </c>
      <c r="I141" s="106">
        <v>122</v>
      </c>
    </row>
    <row r="142" spans="1:9" ht="37.5">
      <c r="A142" s="106" t="s">
        <v>40</v>
      </c>
      <c r="B142" s="106" t="s">
        <v>40</v>
      </c>
      <c r="C142" s="106" t="s">
        <v>40</v>
      </c>
      <c r="D142" s="110" t="s">
        <v>40</v>
      </c>
      <c r="E142" s="107" t="s">
        <v>40</v>
      </c>
      <c r="F142" s="107">
        <v>36000</v>
      </c>
      <c r="G142" s="110" t="s">
        <v>236</v>
      </c>
      <c r="H142" s="106" t="s">
        <v>234</v>
      </c>
      <c r="I142" s="106">
        <v>122</v>
      </c>
    </row>
    <row r="143" spans="1:9" ht="37.5">
      <c r="A143" s="106" t="s">
        <v>40</v>
      </c>
      <c r="B143" s="106" t="s">
        <v>40</v>
      </c>
      <c r="C143" s="106" t="s">
        <v>40</v>
      </c>
      <c r="D143" s="110" t="s">
        <v>40</v>
      </c>
      <c r="E143" s="107" t="s">
        <v>40</v>
      </c>
      <c r="F143" s="107">
        <v>36000</v>
      </c>
      <c r="G143" s="110" t="s">
        <v>237</v>
      </c>
      <c r="H143" s="106" t="s">
        <v>234</v>
      </c>
      <c r="I143" s="106">
        <v>122</v>
      </c>
    </row>
    <row r="144" spans="1:9" ht="37.5">
      <c r="A144" s="106" t="s">
        <v>40</v>
      </c>
      <c r="B144" s="106" t="s">
        <v>40</v>
      </c>
      <c r="C144" s="106" t="s">
        <v>40</v>
      </c>
      <c r="D144" s="110" t="s">
        <v>40</v>
      </c>
      <c r="E144" s="107" t="s">
        <v>40</v>
      </c>
      <c r="F144" s="107">
        <v>36000</v>
      </c>
      <c r="G144" s="110" t="s">
        <v>238</v>
      </c>
      <c r="H144" s="106" t="s">
        <v>234</v>
      </c>
      <c r="I144" s="106">
        <v>122</v>
      </c>
    </row>
    <row r="145" spans="1:9" ht="37.5">
      <c r="A145" s="106" t="s">
        <v>40</v>
      </c>
      <c r="B145" s="106" t="s">
        <v>40</v>
      </c>
      <c r="C145" s="106" t="s">
        <v>40</v>
      </c>
      <c r="D145" s="110" t="s">
        <v>40</v>
      </c>
      <c r="E145" s="107" t="s">
        <v>40</v>
      </c>
      <c r="F145" s="107">
        <v>36000</v>
      </c>
      <c r="G145" s="110" t="s">
        <v>239</v>
      </c>
      <c r="H145" s="106" t="s">
        <v>234</v>
      </c>
      <c r="I145" s="106">
        <v>122</v>
      </c>
    </row>
    <row r="146" spans="1:9" ht="37.5">
      <c r="A146" s="106" t="s">
        <v>40</v>
      </c>
      <c r="B146" s="106" t="s">
        <v>40</v>
      </c>
      <c r="C146" s="106" t="s">
        <v>40</v>
      </c>
      <c r="D146" s="110" t="s">
        <v>40</v>
      </c>
      <c r="E146" s="107" t="s">
        <v>40</v>
      </c>
      <c r="F146" s="107">
        <v>36000</v>
      </c>
      <c r="G146" s="110" t="s">
        <v>240</v>
      </c>
      <c r="H146" s="106" t="s">
        <v>234</v>
      </c>
      <c r="I146" s="106">
        <v>122</v>
      </c>
    </row>
    <row r="147" spans="1:9" ht="37.5">
      <c r="A147" s="106" t="s">
        <v>40</v>
      </c>
      <c r="B147" s="106" t="s">
        <v>40</v>
      </c>
      <c r="C147" s="106" t="s">
        <v>40</v>
      </c>
      <c r="D147" s="110" t="s">
        <v>40</v>
      </c>
      <c r="E147" s="107" t="s">
        <v>40</v>
      </c>
      <c r="F147" s="107">
        <v>36000</v>
      </c>
      <c r="G147" s="110" t="s">
        <v>241</v>
      </c>
      <c r="H147" s="106" t="s">
        <v>234</v>
      </c>
      <c r="I147" s="106">
        <v>122</v>
      </c>
    </row>
    <row r="148" spans="1:9" ht="37.5">
      <c r="A148" s="106" t="s">
        <v>40</v>
      </c>
      <c r="B148" s="106" t="s">
        <v>40</v>
      </c>
      <c r="C148" s="106" t="s">
        <v>40</v>
      </c>
      <c r="D148" s="110" t="s">
        <v>40</v>
      </c>
      <c r="E148" s="107" t="s">
        <v>40</v>
      </c>
      <c r="F148" s="107">
        <v>36000</v>
      </c>
      <c r="G148" s="110" t="s">
        <v>242</v>
      </c>
      <c r="H148" s="106" t="s">
        <v>234</v>
      </c>
      <c r="I148" s="106">
        <v>122</v>
      </c>
    </row>
    <row r="149" spans="1:9" ht="37.5">
      <c r="A149" s="106" t="s">
        <v>40</v>
      </c>
      <c r="B149" s="106" t="s">
        <v>40</v>
      </c>
      <c r="C149" s="106" t="s">
        <v>40</v>
      </c>
      <c r="D149" s="110" t="s">
        <v>40</v>
      </c>
      <c r="E149" s="107" t="s">
        <v>40</v>
      </c>
      <c r="F149" s="107">
        <v>36000</v>
      </c>
      <c r="G149" s="110" t="s">
        <v>243</v>
      </c>
      <c r="H149" s="106" t="s">
        <v>234</v>
      </c>
      <c r="I149" s="106">
        <v>122</v>
      </c>
    </row>
    <row r="150" spans="1:9" ht="37.5">
      <c r="A150" s="106" t="s">
        <v>40</v>
      </c>
      <c r="B150" s="106" t="s">
        <v>40</v>
      </c>
      <c r="C150" s="106" t="s">
        <v>40</v>
      </c>
      <c r="D150" s="110" t="s">
        <v>40</v>
      </c>
      <c r="E150" s="107" t="s">
        <v>40</v>
      </c>
      <c r="F150" s="107">
        <v>36000</v>
      </c>
      <c r="G150" s="110" t="s">
        <v>244</v>
      </c>
      <c r="H150" s="106" t="s">
        <v>234</v>
      </c>
      <c r="I150" s="106">
        <v>122</v>
      </c>
    </row>
    <row r="151" spans="1:9" ht="37.5">
      <c r="A151" s="106" t="s">
        <v>40</v>
      </c>
      <c r="B151" s="106" t="s">
        <v>40</v>
      </c>
      <c r="C151" s="106" t="s">
        <v>40</v>
      </c>
      <c r="D151" s="110" t="s">
        <v>40</v>
      </c>
      <c r="E151" s="107" t="s">
        <v>40</v>
      </c>
      <c r="F151" s="107">
        <v>36000</v>
      </c>
      <c r="G151" s="110" t="s">
        <v>245</v>
      </c>
      <c r="H151" s="106" t="s">
        <v>234</v>
      </c>
      <c r="I151" s="106">
        <v>122</v>
      </c>
    </row>
    <row r="152" spans="1:9" ht="37.5">
      <c r="A152" s="106" t="s">
        <v>40</v>
      </c>
      <c r="B152" s="106" t="s">
        <v>40</v>
      </c>
      <c r="C152" s="106" t="s">
        <v>40</v>
      </c>
      <c r="D152" s="110" t="s">
        <v>40</v>
      </c>
      <c r="E152" s="107" t="s">
        <v>40</v>
      </c>
      <c r="F152" s="107">
        <v>36000</v>
      </c>
      <c r="G152" s="110" t="s">
        <v>246</v>
      </c>
      <c r="H152" s="106" t="s">
        <v>234</v>
      </c>
      <c r="I152" s="106">
        <v>122</v>
      </c>
    </row>
    <row r="153" spans="1:9" ht="37.5">
      <c r="A153" s="106" t="s">
        <v>40</v>
      </c>
      <c r="B153" s="106" t="s">
        <v>40</v>
      </c>
      <c r="C153" s="106" t="s">
        <v>40</v>
      </c>
      <c r="D153" s="110" t="s">
        <v>40</v>
      </c>
      <c r="E153" s="107" t="s">
        <v>40</v>
      </c>
      <c r="F153" s="107">
        <v>36000</v>
      </c>
      <c r="G153" s="110" t="s">
        <v>247</v>
      </c>
      <c r="H153" s="106" t="s">
        <v>234</v>
      </c>
      <c r="I153" s="106">
        <v>122</v>
      </c>
    </row>
    <row r="154" spans="1:9" ht="37.5">
      <c r="A154" s="106" t="s">
        <v>40</v>
      </c>
      <c r="B154" s="106" t="s">
        <v>40</v>
      </c>
      <c r="C154" s="106" t="s">
        <v>40</v>
      </c>
      <c r="D154" s="110" t="s">
        <v>40</v>
      </c>
      <c r="E154" s="107" t="s">
        <v>40</v>
      </c>
      <c r="F154" s="107">
        <v>36000</v>
      </c>
      <c r="G154" s="110" t="s">
        <v>248</v>
      </c>
      <c r="H154" s="106" t="s">
        <v>234</v>
      </c>
      <c r="I154" s="106">
        <v>122</v>
      </c>
    </row>
    <row r="155" spans="1:9" ht="37.5">
      <c r="A155" s="106" t="s">
        <v>40</v>
      </c>
      <c r="B155" s="106" t="s">
        <v>40</v>
      </c>
      <c r="C155" s="106" t="s">
        <v>40</v>
      </c>
      <c r="D155" s="110" t="s">
        <v>40</v>
      </c>
      <c r="E155" s="107" t="s">
        <v>40</v>
      </c>
      <c r="F155" s="107">
        <v>36000</v>
      </c>
      <c r="G155" s="110" t="s">
        <v>249</v>
      </c>
      <c r="H155" s="106" t="s">
        <v>234</v>
      </c>
      <c r="I155" s="106">
        <v>122</v>
      </c>
    </row>
    <row r="156" spans="1:9" ht="37.5">
      <c r="A156" s="106" t="s">
        <v>40</v>
      </c>
      <c r="B156" s="106" t="s">
        <v>40</v>
      </c>
      <c r="C156" s="106" t="s">
        <v>40</v>
      </c>
      <c r="D156" s="110" t="s">
        <v>40</v>
      </c>
      <c r="E156" s="107" t="s">
        <v>40</v>
      </c>
      <c r="F156" s="107">
        <v>36000</v>
      </c>
      <c r="G156" s="110" t="s">
        <v>250</v>
      </c>
      <c r="H156" s="106" t="s">
        <v>234</v>
      </c>
      <c r="I156" s="106">
        <v>122</v>
      </c>
    </row>
    <row r="157" spans="1:9" ht="37.5">
      <c r="A157" s="106" t="s">
        <v>40</v>
      </c>
      <c r="B157" s="106" t="s">
        <v>40</v>
      </c>
      <c r="C157" s="106" t="s">
        <v>40</v>
      </c>
      <c r="D157" s="110" t="s">
        <v>40</v>
      </c>
      <c r="E157" s="107" t="s">
        <v>40</v>
      </c>
      <c r="F157" s="107">
        <v>36000</v>
      </c>
      <c r="G157" s="110" t="s">
        <v>251</v>
      </c>
      <c r="H157" s="106" t="s">
        <v>234</v>
      </c>
      <c r="I157" s="106">
        <v>122</v>
      </c>
    </row>
    <row r="158" spans="1:9" ht="37.5">
      <c r="A158" s="106" t="s">
        <v>40</v>
      </c>
      <c r="B158" s="106" t="s">
        <v>40</v>
      </c>
      <c r="C158" s="106" t="s">
        <v>40</v>
      </c>
      <c r="D158" s="110" t="s">
        <v>40</v>
      </c>
      <c r="E158" s="107" t="s">
        <v>40</v>
      </c>
      <c r="F158" s="107">
        <v>36000</v>
      </c>
      <c r="G158" s="110" t="s">
        <v>252</v>
      </c>
      <c r="H158" s="106" t="s">
        <v>234</v>
      </c>
      <c r="I158" s="106">
        <v>122</v>
      </c>
    </row>
    <row r="159" spans="1:9" ht="37.5">
      <c r="A159" s="106" t="s">
        <v>40</v>
      </c>
      <c r="B159" s="106" t="s">
        <v>40</v>
      </c>
      <c r="C159" s="106" t="s">
        <v>40</v>
      </c>
      <c r="D159" s="110" t="s">
        <v>40</v>
      </c>
      <c r="E159" s="107" t="s">
        <v>40</v>
      </c>
      <c r="F159" s="107">
        <v>36000</v>
      </c>
      <c r="G159" s="110" t="s">
        <v>253</v>
      </c>
      <c r="H159" s="106" t="s">
        <v>234</v>
      </c>
      <c r="I159" s="106">
        <v>122</v>
      </c>
    </row>
    <row r="160" spans="1:9" ht="37.5">
      <c r="A160" s="106" t="s">
        <v>40</v>
      </c>
      <c r="B160" s="106" t="s">
        <v>40</v>
      </c>
      <c r="C160" s="106" t="s">
        <v>40</v>
      </c>
      <c r="D160" s="110" t="s">
        <v>40</v>
      </c>
      <c r="E160" s="107" t="s">
        <v>40</v>
      </c>
      <c r="F160" s="107">
        <v>36000</v>
      </c>
      <c r="G160" s="110" t="s">
        <v>254</v>
      </c>
      <c r="H160" s="106" t="s">
        <v>234</v>
      </c>
      <c r="I160" s="106">
        <v>122</v>
      </c>
    </row>
    <row r="161" spans="1:9" ht="37.5">
      <c r="A161" s="106" t="s">
        <v>40</v>
      </c>
      <c r="B161" s="106" t="s">
        <v>40</v>
      </c>
      <c r="C161" s="106" t="s">
        <v>40</v>
      </c>
      <c r="D161" s="110" t="s">
        <v>40</v>
      </c>
      <c r="E161" s="107" t="s">
        <v>40</v>
      </c>
      <c r="F161" s="107">
        <v>36000</v>
      </c>
      <c r="G161" s="110" t="s">
        <v>255</v>
      </c>
      <c r="H161" s="106" t="s">
        <v>234</v>
      </c>
      <c r="I161" s="106">
        <v>122</v>
      </c>
    </row>
    <row r="162" spans="1:9" ht="37.5">
      <c r="A162" s="106" t="s">
        <v>40</v>
      </c>
      <c r="B162" s="106" t="s">
        <v>40</v>
      </c>
      <c r="C162" s="106" t="s">
        <v>40</v>
      </c>
      <c r="D162" s="110" t="s">
        <v>40</v>
      </c>
      <c r="E162" s="107" t="s">
        <v>40</v>
      </c>
      <c r="F162" s="107">
        <v>36000</v>
      </c>
      <c r="G162" s="110" t="s">
        <v>256</v>
      </c>
      <c r="H162" s="106" t="s">
        <v>234</v>
      </c>
      <c r="I162" s="106">
        <v>122</v>
      </c>
    </row>
    <row r="163" spans="1:9" ht="37.5">
      <c r="A163" s="106" t="s">
        <v>40</v>
      </c>
      <c r="B163" s="106" t="s">
        <v>40</v>
      </c>
      <c r="C163" s="106" t="s">
        <v>40</v>
      </c>
      <c r="D163" s="110" t="s">
        <v>40</v>
      </c>
      <c r="E163" s="107" t="s">
        <v>40</v>
      </c>
      <c r="F163" s="107">
        <v>36000</v>
      </c>
      <c r="G163" s="110" t="s">
        <v>257</v>
      </c>
      <c r="H163" s="106" t="s">
        <v>234</v>
      </c>
      <c r="I163" s="106">
        <v>122</v>
      </c>
    </row>
    <row r="164" spans="1:9" ht="37.5">
      <c r="A164" s="106" t="s">
        <v>40</v>
      </c>
      <c r="B164" s="106" t="s">
        <v>40</v>
      </c>
      <c r="C164" s="106" t="s">
        <v>40</v>
      </c>
      <c r="D164" s="110" t="s">
        <v>40</v>
      </c>
      <c r="E164" s="107" t="s">
        <v>40</v>
      </c>
      <c r="F164" s="107">
        <v>36000</v>
      </c>
      <c r="G164" s="110" t="s">
        <v>258</v>
      </c>
      <c r="H164" s="106" t="s">
        <v>234</v>
      </c>
      <c r="I164" s="106">
        <v>122</v>
      </c>
    </row>
    <row r="165" spans="1:9" ht="37.5">
      <c r="A165" s="106" t="s">
        <v>40</v>
      </c>
      <c r="B165" s="106" t="s">
        <v>40</v>
      </c>
      <c r="C165" s="106" t="s">
        <v>40</v>
      </c>
      <c r="D165" s="110" t="s">
        <v>40</v>
      </c>
      <c r="E165" s="107" t="s">
        <v>40</v>
      </c>
      <c r="F165" s="107">
        <v>36000</v>
      </c>
      <c r="G165" s="110" t="s">
        <v>259</v>
      </c>
      <c r="H165" s="106" t="s">
        <v>234</v>
      </c>
      <c r="I165" s="106">
        <v>122</v>
      </c>
    </row>
    <row r="166" spans="1:9" ht="37.5">
      <c r="A166" s="106" t="s">
        <v>40</v>
      </c>
      <c r="B166" s="106" t="s">
        <v>40</v>
      </c>
      <c r="C166" s="106" t="s">
        <v>40</v>
      </c>
      <c r="D166" s="110" t="s">
        <v>40</v>
      </c>
      <c r="E166" s="107" t="s">
        <v>40</v>
      </c>
      <c r="F166" s="107">
        <v>36000</v>
      </c>
      <c r="G166" s="110" t="s">
        <v>260</v>
      </c>
      <c r="H166" s="106" t="s">
        <v>234</v>
      </c>
      <c r="I166" s="106">
        <v>122</v>
      </c>
    </row>
    <row r="167" spans="1:9" ht="37.5">
      <c r="A167" s="106" t="s">
        <v>40</v>
      </c>
      <c r="B167" s="106" t="s">
        <v>40</v>
      </c>
      <c r="C167" s="106" t="s">
        <v>40</v>
      </c>
      <c r="D167" s="110" t="s">
        <v>40</v>
      </c>
      <c r="E167" s="107" t="s">
        <v>40</v>
      </c>
      <c r="F167" s="107">
        <v>36000</v>
      </c>
      <c r="G167" s="110" t="s">
        <v>261</v>
      </c>
      <c r="H167" s="106" t="s">
        <v>234</v>
      </c>
      <c r="I167" s="106">
        <v>122</v>
      </c>
    </row>
    <row r="168" spans="1:9" ht="37.5">
      <c r="A168" s="106" t="s">
        <v>40</v>
      </c>
      <c r="B168" s="106" t="s">
        <v>40</v>
      </c>
      <c r="C168" s="106" t="s">
        <v>40</v>
      </c>
      <c r="D168" s="110" t="s">
        <v>40</v>
      </c>
      <c r="E168" s="107" t="s">
        <v>40</v>
      </c>
      <c r="F168" s="107">
        <v>36000</v>
      </c>
      <c r="G168" s="110" t="s">
        <v>262</v>
      </c>
      <c r="H168" s="106" t="s">
        <v>234</v>
      </c>
      <c r="I168" s="106">
        <v>122</v>
      </c>
    </row>
    <row r="169" spans="1:9" ht="37.5">
      <c r="A169" s="106" t="s">
        <v>40</v>
      </c>
      <c r="B169" s="106" t="s">
        <v>40</v>
      </c>
      <c r="C169" s="106" t="s">
        <v>40</v>
      </c>
      <c r="D169" s="110" t="s">
        <v>40</v>
      </c>
      <c r="E169" s="107" t="s">
        <v>40</v>
      </c>
      <c r="F169" s="107">
        <v>36000</v>
      </c>
      <c r="G169" s="110" t="s">
        <v>263</v>
      </c>
      <c r="H169" s="106" t="s">
        <v>234</v>
      </c>
      <c r="I169" s="106">
        <v>122</v>
      </c>
    </row>
    <row r="170" spans="1:9" ht="37.5">
      <c r="A170" s="106" t="s">
        <v>40</v>
      </c>
      <c r="B170" s="106" t="s">
        <v>40</v>
      </c>
      <c r="C170" s="106" t="s">
        <v>40</v>
      </c>
      <c r="D170" s="110" t="s">
        <v>40</v>
      </c>
      <c r="E170" s="107" t="s">
        <v>40</v>
      </c>
      <c r="F170" s="107">
        <v>36000</v>
      </c>
      <c r="G170" s="110" t="s">
        <v>264</v>
      </c>
      <c r="H170" s="106" t="s">
        <v>234</v>
      </c>
      <c r="I170" s="106">
        <v>122</v>
      </c>
    </row>
    <row r="171" spans="1:9" ht="37.5">
      <c r="A171" s="106" t="s">
        <v>40</v>
      </c>
      <c r="B171" s="106" t="s">
        <v>40</v>
      </c>
      <c r="C171" s="106" t="s">
        <v>40</v>
      </c>
      <c r="D171" s="110" t="s">
        <v>40</v>
      </c>
      <c r="E171" s="107" t="s">
        <v>40</v>
      </c>
      <c r="F171" s="107">
        <v>7500</v>
      </c>
      <c r="G171" s="110" t="s">
        <v>265</v>
      </c>
      <c r="H171" s="106" t="s">
        <v>234</v>
      </c>
      <c r="I171" s="106">
        <v>25</v>
      </c>
    </row>
    <row r="172" spans="1:9" ht="37.5">
      <c r="A172" s="106" t="s">
        <v>40</v>
      </c>
      <c r="B172" s="106" t="s">
        <v>40</v>
      </c>
      <c r="C172" s="106" t="s">
        <v>40</v>
      </c>
      <c r="D172" s="110" t="s">
        <v>40</v>
      </c>
      <c r="E172" s="107" t="s">
        <v>40</v>
      </c>
      <c r="F172" s="107">
        <v>7500</v>
      </c>
      <c r="G172" s="110" t="s">
        <v>266</v>
      </c>
      <c r="H172" s="106" t="s">
        <v>234</v>
      </c>
      <c r="I172" s="106">
        <v>25</v>
      </c>
    </row>
    <row r="173" spans="1:9" ht="225">
      <c r="A173" s="106">
        <v>31</v>
      </c>
      <c r="B173" s="106" t="s">
        <v>144</v>
      </c>
      <c r="C173" s="106" t="s">
        <v>267</v>
      </c>
      <c r="D173" s="111" t="s">
        <v>47</v>
      </c>
      <c r="E173" s="107">
        <v>400000</v>
      </c>
      <c r="F173" s="107">
        <v>400000</v>
      </c>
      <c r="G173" s="110" t="s">
        <v>268</v>
      </c>
      <c r="H173" s="106" t="s">
        <v>269</v>
      </c>
      <c r="I173" s="106">
        <v>7</v>
      </c>
    </row>
    <row r="174" spans="1:9" ht="75">
      <c r="A174" s="106">
        <v>32</v>
      </c>
      <c r="B174" s="106" t="s">
        <v>144</v>
      </c>
      <c r="C174" s="106" t="s">
        <v>270</v>
      </c>
      <c r="D174" s="111" t="s">
        <v>47</v>
      </c>
      <c r="E174" s="107">
        <v>405000</v>
      </c>
      <c r="F174" s="107">
        <v>400072.5</v>
      </c>
      <c r="G174" s="110" t="s">
        <v>271</v>
      </c>
      <c r="H174" s="106" t="s">
        <v>162</v>
      </c>
      <c r="I174" s="106">
        <v>30</v>
      </c>
    </row>
    <row r="175" spans="1:9" ht="75">
      <c r="A175" s="106">
        <v>33</v>
      </c>
      <c r="B175" s="106" t="s">
        <v>144</v>
      </c>
      <c r="C175" s="106" t="s">
        <v>272</v>
      </c>
      <c r="D175" s="111" t="s">
        <v>47</v>
      </c>
      <c r="E175" s="107">
        <v>15000</v>
      </c>
      <c r="F175" s="107">
        <v>7500</v>
      </c>
      <c r="G175" s="110" t="s">
        <v>273</v>
      </c>
      <c r="H175" s="106" t="s">
        <v>274</v>
      </c>
      <c r="I175" s="106">
        <v>7</v>
      </c>
    </row>
    <row r="176" spans="1:9" ht="112.5">
      <c r="A176" s="106">
        <v>34</v>
      </c>
      <c r="B176" s="106" t="s">
        <v>144</v>
      </c>
      <c r="C176" s="106" t="s">
        <v>275</v>
      </c>
      <c r="D176" s="111" t="s">
        <v>47</v>
      </c>
      <c r="E176" s="107">
        <v>15000</v>
      </c>
      <c r="F176" s="107">
        <v>7500</v>
      </c>
      <c r="G176" s="110" t="s">
        <v>276</v>
      </c>
      <c r="H176" s="106" t="s">
        <v>274</v>
      </c>
      <c r="I176" s="106">
        <v>7</v>
      </c>
    </row>
    <row r="177" spans="1:9" ht="112.5">
      <c r="A177" s="106">
        <v>35</v>
      </c>
      <c r="B177" s="106" t="s">
        <v>144</v>
      </c>
      <c r="C177" s="106" t="s">
        <v>277</v>
      </c>
      <c r="D177" s="111" t="s">
        <v>47</v>
      </c>
      <c r="E177" s="107">
        <v>15000</v>
      </c>
      <c r="F177" s="107">
        <v>7500</v>
      </c>
      <c r="G177" s="110" t="s">
        <v>278</v>
      </c>
      <c r="H177" s="106" t="s">
        <v>274</v>
      </c>
      <c r="I177" s="106">
        <v>7</v>
      </c>
    </row>
    <row r="178" spans="1:9" ht="112.5">
      <c r="A178" s="106">
        <v>36</v>
      </c>
      <c r="B178" s="106" t="s">
        <v>144</v>
      </c>
      <c r="C178" s="106" t="s">
        <v>279</v>
      </c>
      <c r="D178" s="111" t="s">
        <v>47</v>
      </c>
      <c r="E178" s="107">
        <v>15000</v>
      </c>
      <c r="F178" s="107">
        <v>7500</v>
      </c>
      <c r="G178" s="110" t="s">
        <v>280</v>
      </c>
      <c r="H178" s="106" t="s">
        <v>274</v>
      </c>
      <c r="I178" s="106">
        <v>7</v>
      </c>
    </row>
    <row r="179" spans="1:9" ht="93.75">
      <c r="A179" s="106">
        <v>37</v>
      </c>
      <c r="B179" s="106" t="s">
        <v>144</v>
      </c>
      <c r="C179" s="106" t="s">
        <v>281</v>
      </c>
      <c r="D179" s="111" t="s">
        <v>47</v>
      </c>
      <c r="E179" s="107">
        <v>15000</v>
      </c>
      <c r="F179" s="107">
        <v>7500</v>
      </c>
      <c r="G179" s="110" t="s">
        <v>282</v>
      </c>
      <c r="H179" s="106" t="s">
        <v>274</v>
      </c>
      <c r="I179" s="106">
        <v>7</v>
      </c>
    </row>
    <row r="180" spans="1:9" ht="75">
      <c r="A180" s="106">
        <v>38</v>
      </c>
      <c r="B180" s="106" t="s">
        <v>283</v>
      </c>
      <c r="C180" s="106" t="s">
        <v>284</v>
      </c>
      <c r="D180" s="111" t="s">
        <v>47</v>
      </c>
      <c r="E180" s="107">
        <v>300000</v>
      </c>
      <c r="F180" s="107">
        <v>259400</v>
      </c>
      <c r="G180" s="110" t="s">
        <v>285</v>
      </c>
      <c r="H180" s="106" t="s">
        <v>286</v>
      </c>
      <c r="I180" s="106">
        <v>60</v>
      </c>
    </row>
    <row r="181" spans="1:9" ht="75">
      <c r="A181" s="106">
        <v>39</v>
      </c>
      <c r="B181" s="106" t="s">
        <v>283</v>
      </c>
      <c r="C181" s="106" t="s">
        <v>287</v>
      </c>
      <c r="D181" s="111" t="s">
        <v>47</v>
      </c>
      <c r="E181" s="107">
        <v>200000</v>
      </c>
      <c r="F181" s="107">
        <v>390</v>
      </c>
      <c r="G181" s="110" t="s">
        <v>288</v>
      </c>
      <c r="H181" s="106" t="s">
        <v>289</v>
      </c>
      <c r="I181" s="106">
        <v>7</v>
      </c>
    </row>
    <row r="182" spans="1:9" ht="37.5">
      <c r="A182" s="106" t="s">
        <v>40</v>
      </c>
      <c r="B182" s="106" t="s">
        <v>40</v>
      </c>
      <c r="C182" s="106" t="s">
        <v>40</v>
      </c>
      <c r="D182" s="110" t="s">
        <v>40</v>
      </c>
      <c r="E182" s="107" t="s">
        <v>40</v>
      </c>
      <c r="F182" s="107">
        <v>2625</v>
      </c>
      <c r="G182" s="110" t="s">
        <v>290</v>
      </c>
      <c r="H182" s="106" t="s">
        <v>289</v>
      </c>
      <c r="I182" s="106">
        <v>7</v>
      </c>
    </row>
    <row r="183" spans="1:9" ht="37.5">
      <c r="A183" s="106" t="s">
        <v>40</v>
      </c>
      <c r="B183" s="106" t="s">
        <v>40</v>
      </c>
      <c r="C183" s="106" t="s">
        <v>40</v>
      </c>
      <c r="D183" s="110" t="s">
        <v>40</v>
      </c>
      <c r="E183" s="107" t="s">
        <v>40</v>
      </c>
      <c r="F183" s="107">
        <v>3000</v>
      </c>
      <c r="G183" s="110" t="s">
        <v>291</v>
      </c>
      <c r="H183" s="106" t="s">
        <v>289</v>
      </c>
      <c r="I183" s="106">
        <v>7</v>
      </c>
    </row>
    <row r="184" spans="1:9" ht="37.5">
      <c r="A184" s="106" t="s">
        <v>40</v>
      </c>
      <c r="B184" s="106" t="s">
        <v>40</v>
      </c>
      <c r="C184" s="106" t="s">
        <v>40</v>
      </c>
      <c r="D184" s="110" t="s">
        <v>40</v>
      </c>
      <c r="E184" s="107" t="s">
        <v>40</v>
      </c>
      <c r="F184" s="107">
        <v>127700</v>
      </c>
      <c r="G184" s="110" t="s">
        <v>292</v>
      </c>
      <c r="H184" s="106" t="s">
        <v>110</v>
      </c>
      <c r="I184" s="106">
        <v>7</v>
      </c>
    </row>
    <row r="185" spans="1:9" ht="37.5">
      <c r="A185" s="106" t="s">
        <v>40</v>
      </c>
      <c r="B185" s="106" t="s">
        <v>40</v>
      </c>
      <c r="C185" s="106" t="s">
        <v>40</v>
      </c>
      <c r="D185" s="110" t="s">
        <v>40</v>
      </c>
      <c r="E185" s="107" t="s">
        <v>40</v>
      </c>
      <c r="F185" s="107">
        <v>64000</v>
      </c>
      <c r="G185" s="110" t="s">
        <v>293</v>
      </c>
      <c r="H185" s="106" t="s">
        <v>294</v>
      </c>
      <c r="I185" s="106">
        <v>7</v>
      </c>
    </row>
    <row r="186" spans="1:9" ht="93.75">
      <c r="A186" s="106">
        <v>40</v>
      </c>
      <c r="B186" s="106" t="s">
        <v>283</v>
      </c>
      <c r="C186" s="106" t="s">
        <v>295</v>
      </c>
      <c r="D186" s="111" t="s">
        <v>47</v>
      </c>
      <c r="E186" s="107">
        <v>250000</v>
      </c>
      <c r="F186" s="107">
        <v>3800</v>
      </c>
      <c r="G186" s="110" t="s">
        <v>296</v>
      </c>
      <c r="H186" s="106" t="s">
        <v>297</v>
      </c>
      <c r="I186" s="106">
        <v>7</v>
      </c>
    </row>
    <row r="187" spans="1:9" ht="37.5">
      <c r="A187" s="106" t="s">
        <v>40</v>
      </c>
      <c r="B187" s="106" t="s">
        <v>40</v>
      </c>
      <c r="C187" s="106" t="s">
        <v>40</v>
      </c>
      <c r="D187" s="110" t="s">
        <v>40</v>
      </c>
      <c r="E187" s="107" t="s">
        <v>40</v>
      </c>
      <c r="F187" s="107">
        <v>15000</v>
      </c>
      <c r="G187" s="110" t="s">
        <v>298</v>
      </c>
      <c r="H187" s="106" t="s">
        <v>297</v>
      </c>
      <c r="I187" s="106">
        <v>7</v>
      </c>
    </row>
    <row r="188" spans="1:9" ht="37.5">
      <c r="A188" s="106" t="s">
        <v>40</v>
      </c>
      <c r="B188" s="106" t="s">
        <v>40</v>
      </c>
      <c r="C188" s="106" t="s">
        <v>40</v>
      </c>
      <c r="D188" s="110" t="s">
        <v>40</v>
      </c>
      <c r="E188" s="107" t="s">
        <v>40</v>
      </c>
      <c r="F188" s="107">
        <v>8000</v>
      </c>
      <c r="G188" s="110" t="s">
        <v>299</v>
      </c>
      <c r="H188" s="106" t="s">
        <v>297</v>
      </c>
      <c r="I188" s="106">
        <v>7</v>
      </c>
    </row>
    <row r="189" spans="1:9" ht="37.5">
      <c r="A189" s="106" t="s">
        <v>40</v>
      </c>
      <c r="B189" s="106" t="s">
        <v>40</v>
      </c>
      <c r="C189" s="106" t="s">
        <v>40</v>
      </c>
      <c r="D189" s="110" t="s">
        <v>40</v>
      </c>
      <c r="E189" s="107" t="s">
        <v>40</v>
      </c>
      <c r="F189" s="107">
        <v>7000</v>
      </c>
      <c r="G189" s="110" t="s">
        <v>300</v>
      </c>
      <c r="H189" s="106" t="s">
        <v>297</v>
      </c>
      <c r="I189" s="106">
        <v>7</v>
      </c>
    </row>
    <row r="190" spans="1:9" ht="37.5">
      <c r="A190" s="106" t="s">
        <v>40</v>
      </c>
      <c r="B190" s="106" t="s">
        <v>40</v>
      </c>
      <c r="C190" s="106" t="s">
        <v>40</v>
      </c>
      <c r="D190" s="110" t="s">
        <v>40</v>
      </c>
      <c r="E190" s="107" t="s">
        <v>40</v>
      </c>
      <c r="F190" s="107">
        <v>13000</v>
      </c>
      <c r="G190" s="110" t="s">
        <v>301</v>
      </c>
      <c r="H190" s="106" t="s">
        <v>297</v>
      </c>
      <c r="I190" s="106">
        <v>7</v>
      </c>
    </row>
    <row r="191" spans="1:9" ht="37.5">
      <c r="A191" s="106" t="s">
        <v>40</v>
      </c>
      <c r="B191" s="106" t="s">
        <v>40</v>
      </c>
      <c r="C191" s="106" t="s">
        <v>40</v>
      </c>
      <c r="D191" s="110" t="s">
        <v>40</v>
      </c>
      <c r="E191" s="107" t="s">
        <v>40</v>
      </c>
      <c r="F191" s="107">
        <v>14000</v>
      </c>
      <c r="G191" s="110" t="s">
        <v>302</v>
      </c>
      <c r="H191" s="106" t="s">
        <v>297</v>
      </c>
      <c r="I191" s="106">
        <v>7</v>
      </c>
    </row>
    <row r="192" spans="1:9" ht="37.5">
      <c r="A192" s="106" t="s">
        <v>40</v>
      </c>
      <c r="B192" s="106" t="s">
        <v>40</v>
      </c>
      <c r="C192" s="106" t="s">
        <v>40</v>
      </c>
      <c r="D192" s="110" t="s">
        <v>40</v>
      </c>
      <c r="E192" s="107" t="s">
        <v>40</v>
      </c>
      <c r="F192" s="107">
        <v>15000</v>
      </c>
      <c r="G192" s="110" t="s">
        <v>303</v>
      </c>
      <c r="H192" s="106" t="s">
        <v>297</v>
      </c>
      <c r="I192" s="106">
        <v>7</v>
      </c>
    </row>
    <row r="193" spans="1:9" ht="37.5">
      <c r="A193" s="106" t="s">
        <v>40</v>
      </c>
      <c r="B193" s="106" t="s">
        <v>40</v>
      </c>
      <c r="C193" s="106" t="s">
        <v>40</v>
      </c>
      <c r="D193" s="110" t="s">
        <v>40</v>
      </c>
      <c r="E193" s="107" t="s">
        <v>40</v>
      </c>
      <c r="F193" s="107">
        <v>14000</v>
      </c>
      <c r="G193" s="110" t="s">
        <v>304</v>
      </c>
      <c r="H193" s="106" t="s">
        <v>297</v>
      </c>
      <c r="I193" s="106">
        <v>7</v>
      </c>
    </row>
    <row r="194" spans="1:9" ht="37.5">
      <c r="A194" s="106" t="s">
        <v>40</v>
      </c>
      <c r="B194" s="106" t="s">
        <v>40</v>
      </c>
      <c r="C194" s="106" t="s">
        <v>40</v>
      </c>
      <c r="D194" s="110" t="s">
        <v>40</v>
      </c>
      <c r="E194" s="107" t="s">
        <v>40</v>
      </c>
      <c r="F194" s="107">
        <v>16500</v>
      </c>
      <c r="G194" s="110" t="s">
        <v>305</v>
      </c>
      <c r="H194" s="106" t="s">
        <v>297</v>
      </c>
      <c r="I194" s="106">
        <v>7</v>
      </c>
    </row>
    <row r="195" spans="1:9" ht="37.5">
      <c r="A195" s="106" t="s">
        <v>40</v>
      </c>
      <c r="B195" s="106" t="s">
        <v>40</v>
      </c>
      <c r="C195" s="106" t="s">
        <v>40</v>
      </c>
      <c r="D195" s="110" t="s">
        <v>40</v>
      </c>
      <c r="E195" s="107" t="s">
        <v>40</v>
      </c>
      <c r="F195" s="107">
        <v>8700</v>
      </c>
      <c r="G195" s="110" t="s">
        <v>306</v>
      </c>
      <c r="H195" s="106" t="s">
        <v>297</v>
      </c>
      <c r="I195" s="106">
        <v>7</v>
      </c>
    </row>
    <row r="196" spans="1:9" ht="37.5">
      <c r="A196" s="106" t="s">
        <v>40</v>
      </c>
      <c r="B196" s="106" t="s">
        <v>40</v>
      </c>
      <c r="C196" s="106" t="s">
        <v>40</v>
      </c>
      <c r="D196" s="110" t="s">
        <v>40</v>
      </c>
      <c r="E196" s="107" t="s">
        <v>40</v>
      </c>
      <c r="F196" s="107">
        <v>13250</v>
      </c>
      <c r="G196" s="110" t="s">
        <v>307</v>
      </c>
      <c r="H196" s="106" t="s">
        <v>297</v>
      </c>
      <c r="I196" s="106">
        <v>7</v>
      </c>
    </row>
    <row r="197" spans="1:9" ht="37.5">
      <c r="A197" s="106" t="s">
        <v>40</v>
      </c>
      <c r="B197" s="106" t="s">
        <v>40</v>
      </c>
      <c r="C197" s="106" t="s">
        <v>40</v>
      </c>
      <c r="D197" s="110" t="s">
        <v>40</v>
      </c>
      <c r="E197" s="107" t="s">
        <v>40</v>
      </c>
      <c r="F197" s="107">
        <v>7850</v>
      </c>
      <c r="G197" s="110" t="s">
        <v>308</v>
      </c>
      <c r="H197" s="106" t="s">
        <v>297</v>
      </c>
      <c r="I197" s="106">
        <v>7</v>
      </c>
    </row>
    <row r="198" spans="1:9" ht="37.5">
      <c r="A198" s="106" t="s">
        <v>40</v>
      </c>
      <c r="B198" s="106" t="s">
        <v>40</v>
      </c>
      <c r="C198" s="106" t="s">
        <v>40</v>
      </c>
      <c r="D198" s="110" t="s">
        <v>40</v>
      </c>
      <c r="E198" s="107" t="s">
        <v>40</v>
      </c>
      <c r="F198" s="107">
        <v>4000</v>
      </c>
      <c r="G198" s="110" t="s">
        <v>309</v>
      </c>
      <c r="H198" s="106" t="s">
        <v>297</v>
      </c>
      <c r="I198" s="106">
        <v>7</v>
      </c>
    </row>
    <row r="199" spans="1:9" ht="37.5">
      <c r="A199" s="106" t="s">
        <v>40</v>
      </c>
      <c r="B199" s="106" t="s">
        <v>40</v>
      </c>
      <c r="C199" s="106" t="s">
        <v>40</v>
      </c>
      <c r="D199" s="110" t="s">
        <v>40</v>
      </c>
      <c r="E199" s="107" t="s">
        <v>40</v>
      </c>
      <c r="F199" s="107">
        <v>15000</v>
      </c>
      <c r="G199" s="110" t="s">
        <v>310</v>
      </c>
      <c r="H199" s="106" t="s">
        <v>311</v>
      </c>
      <c r="I199" s="106">
        <v>3</v>
      </c>
    </row>
    <row r="200" spans="1:9" ht="37.5">
      <c r="A200" s="106" t="s">
        <v>40</v>
      </c>
      <c r="B200" s="106" t="s">
        <v>40</v>
      </c>
      <c r="C200" s="106" t="s">
        <v>40</v>
      </c>
      <c r="D200" s="110" t="s">
        <v>40</v>
      </c>
      <c r="E200" s="107" t="s">
        <v>40</v>
      </c>
      <c r="F200" s="107">
        <v>6750</v>
      </c>
      <c r="G200" s="110" t="s">
        <v>312</v>
      </c>
      <c r="H200" s="106" t="s">
        <v>311</v>
      </c>
      <c r="I200" s="106">
        <v>3</v>
      </c>
    </row>
    <row r="201" spans="1:9" ht="37.5">
      <c r="A201" s="106" t="s">
        <v>40</v>
      </c>
      <c r="B201" s="106" t="s">
        <v>40</v>
      </c>
      <c r="C201" s="106" t="s">
        <v>40</v>
      </c>
      <c r="D201" s="110" t="s">
        <v>40</v>
      </c>
      <c r="E201" s="107" t="s">
        <v>40</v>
      </c>
      <c r="F201" s="107">
        <v>4600</v>
      </c>
      <c r="G201" s="110" t="s">
        <v>313</v>
      </c>
      <c r="H201" s="106" t="s">
        <v>314</v>
      </c>
      <c r="I201" s="106">
        <v>3</v>
      </c>
    </row>
    <row r="202" spans="1:9" ht="37.5">
      <c r="A202" s="106" t="s">
        <v>40</v>
      </c>
      <c r="B202" s="106" t="s">
        <v>40</v>
      </c>
      <c r="C202" s="106" t="s">
        <v>40</v>
      </c>
      <c r="D202" s="110" t="s">
        <v>40</v>
      </c>
      <c r="E202" s="107" t="s">
        <v>40</v>
      </c>
      <c r="F202" s="107">
        <v>10000</v>
      </c>
      <c r="G202" s="110" t="s">
        <v>315</v>
      </c>
      <c r="H202" s="106" t="s">
        <v>311</v>
      </c>
      <c r="I202" s="106">
        <v>3</v>
      </c>
    </row>
    <row r="203" spans="1:9" ht="37.5">
      <c r="A203" s="106" t="s">
        <v>40</v>
      </c>
      <c r="B203" s="106" t="s">
        <v>40</v>
      </c>
      <c r="C203" s="106" t="s">
        <v>40</v>
      </c>
      <c r="D203" s="110" t="s">
        <v>40</v>
      </c>
      <c r="E203" s="107" t="s">
        <v>40</v>
      </c>
      <c r="F203" s="107">
        <v>10000</v>
      </c>
      <c r="G203" s="110" t="s">
        <v>316</v>
      </c>
      <c r="H203" s="106" t="s">
        <v>311</v>
      </c>
      <c r="I203" s="106">
        <v>3</v>
      </c>
    </row>
    <row r="204" spans="1:9" ht="37.5">
      <c r="A204" s="106" t="s">
        <v>40</v>
      </c>
      <c r="B204" s="106" t="s">
        <v>40</v>
      </c>
      <c r="C204" s="106" t="s">
        <v>40</v>
      </c>
      <c r="D204" s="110" t="s">
        <v>40</v>
      </c>
      <c r="E204" s="107" t="s">
        <v>40</v>
      </c>
      <c r="F204" s="107">
        <v>10000</v>
      </c>
      <c r="G204" s="110" t="s">
        <v>317</v>
      </c>
      <c r="H204" s="106" t="s">
        <v>314</v>
      </c>
      <c r="I204" s="106">
        <v>3</v>
      </c>
    </row>
    <row r="205" spans="1:9" ht="37.5">
      <c r="A205" s="106" t="s">
        <v>40</v>
      </c>
      <c r="B205" s="106" t="s">
        <v>40</v>
      </c>
      <c r="C205" s="106" t="s">
        <v>40</v>
      </c>
      <c r="D205" s="110" t="s">
        <v>40</v>
      </c>
      <c r="E205" s="107" t="s">
        <v>40</v>
      </c>
      <c r="F205" s="107">
        <v>8000</v>
      </c>
      <c r="G205" s="110" t="s">
        <v>318</v>
      </c>
      <c r="H205" s="106" t="s">
        <v>311</v>
      </c>
      <c r="I205" s="106">
        <v>3</v>
      </c>
    </row>
    <row r="206" spans="1:9" ht="37.5">
      <c r="A206" s="106" t="s">
        <v>40</v>
      </c>
      <c r="B206" s="106" t="s">
        <v>40</v>
      </c>
      <c r="C206" s="106" t="s">
        <v>40</v>
      </c>
      <c r="D206" s="110" t="s">
        <v>40</v>
      </c>
      <c r="E206" s="107" t="s">
        <v>40</v>
      </c>
      <c r="F206" s="107">
        <v>8000</v>
      </c>
      <c r="G206" s="110" t="s">
        <v>319</v>
      </c>
      <c r="H206" s="106" t="s">
        <v>311</v>
      </c>
      <c r="I206" s="106">
        <v>3</v>
      </c>
    </row>
    <row r="207" spans="1:9" ht="37.5">
      <c r="A207" s="106" t="s">
        <v>40</v>
      </c>
      <c r="B207" s="106" t="s">
        <v>40</v>
      </c>
      <c r="C207" s="106" t="s">
        <v>40</v>
      </c>
      <c r="D207" s="110" t="s">
        <v>40</v>
      </c>
      <c r="E207" s="107" t="s">
        <v>40</v>
      </c>
      <c r="F207" s="107">
        <v>13000</v>
      </c>
      <c r="G207" s="110" t="s">
        <v>320</v>
      </c>
      <c r="H207" s="106" t="s">
        <v>311</v>
      </c>
      <c r="I207" s="106">
        <v>3</v>
      </c>
    </row>
    <row r="208" spans="1:9" ht="37.5">
      <c r="A208" s="106" t="s">
        <v>40</v>
      </c>
      <c r="B208" s="106" t="s">
        <v>40</v>
      </c>
      <c r="C208" s="106" t="s">
        <v>40</v>
      </c>
      <c r="D208" s="110" t="s">
        <v>40</v>
      </c>
      <c r="E208" s="107" t="s">
        <v>40</v>
      </c>
      <c r="F208" s="107">
        <v>14000</v>
      </c>
      <c r="G208" s="110" t="s">
        <v>321</v>
      </c>
      <c r="H208" s="106" t="s">
        <v>311</v>
      </c>
      <c r="I208" s="106">
        <v>3</v>
      </c>
    </row>
    <row r="209" spans="1:9" ht="37.5">
      <c r="A209" s="106" t="s">
        <v>40</v>
      </c>
      <c r="B209" s="106" t="s">
        <v>40</v>
      </c>
      <c r="C209" s="106" t="s">
        <v>40</v>
      </c>
      <c r="D209" s="110" t="s">
        <v>40</v>
      </c>
      <c r="E209" s="107" t="s">
        <v>40</v>
      </c>
      <c r="F209" s="107">
        <v>10550</v>
      </c>
      <c r="G209" s="110" t="s">
        <v>322</v>
      </c>
      <c r="H209" s="106" t="s">
        <v>311</v>
      </c>
      <c r="I209" s="106">
        <v>3</v>
      </c>
    </row>
    <row r="210" spans="1:9" ht="75">
      <c r="A210" s="106">
        <v>41</v>
      </c>
      <c r="B210" s="106" t="s">
        <v>283</v>
      </c>
      <c r="C210" s="106" t="s">
        <v>323</v>
      </c>
      <c r="D210" s="111" t="s">
        <v>47</v>
      </c>
      <c r="E210" s="107">
        <v>180000</v>
      </c>
      <c r="F210" s="107">
        <v>28000</v>
      </c>
      <c r="G210" s="110" t="s">
        <v>324</v>
      </c>
      <c r="H210" s="106" t="s">
        <v>325</v>
      </c>
      <c r="I210" s="106">
        <v>7</v>
      </c>
    </row>
    <row r="211" spans="1:9" ht="37.5">
      <c r="A211" s="106" t="s">
        <v>40</v>
      </c>
      <c r="B211" s="106" t="s">
        <v>40</v>
      </c>
      <c r="C211" s="106" t="s">
        <v>40</v>
      </c>
      <c r="D211" s="110" t="s">
        <v>40</v>
      </c>
      <c r="E211" s="107" t="s">
        <v>40</v>
      </c>
      <c r="F211" s="107">
        <v>2000</v>
      </c>
      <c r="G211" s="110" t="s">
        <v>326</v>
      </c>
      <c r="H211" s="106" t="s">
        <v>325</v>
      </c>
      <c r="I211" s="106">
        <v>7</v>
      </c>
    </row>
    <row r="212" spans="1:9" ht="37.5">
      <c r="A212" s="106" t="s">
        <v>40</v>
      </c>
      <c r="B212" s="106" t="s">
        <v>40</v>
      </c>
      <c r="C212" s="106" t="s">
        <v>40</v>
      </c>
      <c r="D212" s="110" t="s">
        <v>40</v>
      </c>
      <c r="E212" s="107" t="s">
        <v>40</v>
      </c>
      <c r="F212" s="107">
        <v>14000</v>
      </c>
      <c r="G212" s="110" t="s">
        <v>327</v>
      </c>
      <c r="H212" s="106" t="s">
        <v>328</v>
      </c>
      <c r="I212" s="106">
        <v>7</v>
      </c>
    </row>
    <row r="213" spans="1:9" ht="37.5">
      <c r="A213" s="106" t="s">
        <v>40</v>
      </c>
      <c r="B213" s="106" t="s">
        <v>40</v>
      </c>
      <c r="C213" s="106" t="s">
        <v>40</v>
      </c>
      <c r="D213" s="110" t="s">
        <v>40</v>
      </c>
      <c r="E213" s="107" t="s">
        <v>40</v>
      </c>
      <c r="F213" s="107">
        <v>1000</v>
      </c>
      <c r="G213" s="110" t="s">
        <v>329</v>
      </c>
      <c r="H213" s="106" t="s">
        <v>328</v>
      </c>
      <c r="I213" s="106">
        <v>7</v>
      </c>
    </row>
    <row r="214" spans="1:9" ht="37.5">
      <c r="A214" s="106" t="s">
        <v>40</v>
      </c>
      <c r="B214" s="106" t="s">
        <v>40</v>
      </c>
      <c r="C214" s="106" t="s">
        <v>40</v>
      </c>
      <c r="D214" s="110" t="s">
        <v>40</v>
      </c>
      <c r="E214" s="107" t="s">
        <v>40</v>
      </c>
      <c r="F214" s="107">
        <v>14000</v>
      </c>
      <c r="G214" s="110" t="s">
        <v>330</v>
      </c>
      <c r="H214" s="106" t="s">
        <v>331</v>
      </c>
      <c r="I214" s="106">
        <v>7</v>
      </c>
    </row>
    <row r="215" spans="1:9" ht="37.5">
      <c r="A215" s="106" t="s">
        <v>40</v>
      </c>
      <c r="B215" s="106" t="s">
        <v>40</v>
      </c>
      <c r="C215" s="106" t="s">
        <v>40</v>
      </c>
      <c r="D215" s="110" t="s">
        <v>40</v>
      </c>
      <c r="E215" s="107" t="s">
        <v>40</v>
      </c>
      <c r="F215" s="107">
        <v>1000</v>
      </c>
      <c r="G215" s="110" t="s">
        <v>332</v>
      </c>
      <c r="H215" s="106" t="s">
        <v>331</v>
      </c>
      <c r="I215" s="106">
        <v>7</v>
      </c>
    </row>
    <row r="216" spans="1:9" ht="37.5">
      <c r="A216" s="106" t="s">
        <v>40</v>
      </c>
      <c r="B216" s="106" t="s">
        <v>40</v>
      </c>
      <c r="C216" s="106" t="s">
        <v>40</v>
      </c>
      <c r="D216" s="110" t="s">
        <v>40</v>
      </c>
      <c r="E216" s="107" t="s">
        <v>40</v>
      </c>
      <c r="F216" s="107">
        <v>14000</v>
      </c>
      <c r="G216" s="110" t="s">
        <v>333</v>
      </c>
      <c r="H216" s="106" t="s">
        <v>334</v>
      </c>
      <c r="I216" s="106">
        <v>7</v>
      </c>
    </row>
    <row r="217" spans="1:9" ht="37.5">
      <c r="A217" s="106" t="s">
        <v>40</v>
      </c>
      <c r="B217" s="106" t="s">
        <v>40</v>
      </c>
      <c r="C217" s="106" t="s">
        <v>40</v>
      </c>
      <c r="D217" s="110" t="s">
        <v>40</v>
      </c>
      <c r="E217" s="107" t="s">
        <v>40</v>
      </c>
      <c r="F217" s="107">
        <v>1000</v>
      </c>
      <c r="G217" s="110" t="s">
        <v>335</v>
      </c>
      <c r="H217" s="106" t="s">
        <v>334</v>
      </c>
      <c r="I217" s="106">
        <v>7</v>
      </c>
    </row>
    <row r="218" spans="1:9" ht="37.5">
      <c r="A218" s="106" t="s">
        <v>40</v>
      </c>
      <c r="B218" s="106" t="s">
        <v>40</v>
      </c>
      <c r="C218" s="106" t="s">
        <v>40</v>
      </c>
      <c r="D218" s="110" t="s">
        <v>40</v>
      </c>
      <c r="E218" s="107" t="s">
        <v>40</v>
      </c>
      <c r="F218" s="107">
        <v>14000</v>
      </c>
      <c r="G218" s="110" t="s">
        <v>336</v>
      </c>
      <c r="H218" s="106" t="s">
        <v>337</v>
      </c>
      <c r="I218" s="106">
        <v>7</v>
      </c>
    </row>
    <row r="219" spans="1:9" ht="37.5">
      <c r="A219" s="106" t="s">
        <v>40</v>
      </c>
      <c r="B219" s="106" t="s">
        <v>40</v>
      </c>
      <c r="C219" s="106" t="s">
        <v>40</v>
      </c>
      <c r="D219" s="110" t="s">
        <v>40</v>
      </c>
      <c r="E219" s="107" t="s">
        <v>40</v>
      </c>
      <c r="F219" s="107">
        <v>1000</v>
      </c>
      <c r="G219" s="110" t="s">
        <v>338</v>
      </c>
      <c r="H219" s="106" t="s">
        <v>337</v>
      </c>
      <c r="I219" s="106">
        <v>7</v>
      </c>
    </row>
    <row r="220" spans="1:9" ht="37.5">
      <c r="A220" s="106" t="s">
        <v>40</v>
      </c>
      <c r="B220" s="106" t="s">
        <v>40</v>
      </c>
      <c r="C220" s="106" t="s">
        <v>40</v>
      </c>
      <c r="D220" s="110" t="s">
        <v>40</v>
      </c>
      <c r="E220" s="107" t="s">
        <v>40</v>
      </c>
      <c r="F220" s="107">
        <v>14000</v>
      </c>
      <c r="G220" s="110" t="s">
        <v>339</v>
      </c>
      <c r="H220" s="106" t="s">
        <v>340</v>
      </c>
      <c r="I220" s="106">
        <v>7</v>
      </c>
    </row>
    <row r="221" spans="1:9" ht="37.5">
      <c r="A221" s="106" t="s">
        <v>40</v>
      </c>
      <c r="B221" s="106" t="s">
        <v>40</v>
      </c>
      <c r="C221" s="106" t="s">
        <v>40</v>
      </c>
      <c r="D221" s="110" t="s">
        <v>40</v>
      </c>
      <c r="E221" s="107" t="s">
        <v>40</v>
      </c>
      <c r="F221" s="107">
        <v>1000</v>
      </c>
      <c r="G221" s="110" t="s">
        <v>341</v>
      </c>
      <c r="H221" s="106" t="s">
        <v>340</v>
      </c>
      <c r="I221" s="106">
        <v>7</v>
      </c>
    </row>
    <row r="222" spans="1:9" ht="37.5">
      <c r="A222" s="106" t="s">
        <v>40</v>
      </c>
      <c r="B222" s="106" t="s">
        <v>40</v>
      </c>
      <c r="C222" s="106" t="s">
        <v>40</v>
      </c>
      <c r="D222" s="110" t="s">
        <v>40</v>
      </c>
      <c r="E222" s="107" t="s">
        <v>40</v>
      </c>
      <c r="F222" s="107">
        <v>14000</v>
      </c>
      <c r="G222" s="110" t="s">
        <v>342</v>
      </c>
      <c r="H222" s="106" t="s">
        <v>343</v>
      </c>
      <c r="I222" s="106">
        <v>7</v>
      </c>
    </row>
    <row r="223" spans="1:9" ht="37.5">
      <c r="A223" s="106" t="s">
        <v>40</v>
      </c>
      <c r="B223" s="106" t="s">
        <v>40</v>
      </c>
      <c r="C223" s="106" t="s">
        <v>40</v>
      </c>
      <c r="D223" s="110" t="s">
        <v>40</v>
      </c>
      <c r="E223" s="107" t="s">
        <v>40</v>
      </c>
      <c r="F223" s="107">
        <v>1000</v>
      </c>
      <c r="G223" s="110" t="s">
        <v>344</v>
      </c>
      <c r="H223" s="106" t="s">
        <v>343</v>
      </c>
      <c r="I223" s="106">
        <v>7</v>
      </c>
    </row>
    <row r="224" spans="1:9" ht="37.5">
      <c r="A224" s="106" t="s">
        <v>40</v>
      </c>
      <c r="B224" s="106" t="s">
        <v>40</v>
      </c>
      <c r="C224" s="106" t="s">
        <v>40</v>
      </c>
      <c r="D224" s="110" t="s">
        <v>40</v>
      </c>
      <c r="E224" s="107" t="s">
        <v>40</v>
      </c>
      <c r="F224" s="107">
        <v>500</v>
      </c>
      <c r="G224" s="110" t="s">
        <v>345</v>
      </c>
      <c r="H224" s="106" t="s">
        <v>346</v>
      </c>
      <c r="I224" s="106">
        <v>7</v>
      </c>
    </row>
    <row r="225" spans="1:9" ht="37.5">
      <c r="A225" s="106" t="s">
        <v>40</v>
      </c>
      <c r="B225" s="106" t="s">
        <v>40</v>
      </c>
      <c r="C225" s="106" t="s">
        <v>40</v>
      </c>
      <c r="D225" s="110" t="s">
        <v>40</v>
      </c>
      <c r="E225" s="107" t="s">
        <v>40</v>
      </c>
      <c r="F225" s="107">
        <v>14500</v>
      </c>
      <c r="G225" s="110" t="s">
        <v>347</v>
      </c>
      <c r="H225" s="106" t="s">
        <v>346</v>
      </c>
      <c r="I225" s="106">
        <v>7</v>
      </c>
    </row>
    <row r="226" spans="1:9" ht="37.5">
      <c r="A226" s="106" t="s">
        <v>40</v>
      </c>
      <c r="B226" s="106" t="s">
        <v>40</v>
      </c>
      <c r="C226" s="106" t="s">
        <v>40</v>
      </c>
      <c r="D226" s="110" t="s">
        <v>40</v>
      </c>
      <c r="E226" s="107" t="s">
        <v>40</v>
      </c>
      <c r="F226" s="107">
        <v>500</v>
      </c>
      <c r="G226" s="110" t="s">
        <v>348</v>
      </c>
      <c r="H226" s="106" t="s">
        <v>349</v>
      </c>
      <c r="I226" s="106">
        <v>7</v>
      </c>
    </row>
    <row r="227" spans="1:9" ht="37.5">
      <c r="A227" s="106" t="s">
        <v>40</v>
      </c>
      <c r="B227" s="106" t="s">
        <v>40</v>
      </c>
      <c r="C227" s="106" t="s">
        <v>40</v>
      </c>
      <c r="D227" s="110" t="s">
        <v>40</v>
      </c>
      <c r="E227" s="107" t="s">
        <v>40</v>
      </c>
      <c r="F227" s="107">
        <v>14500</v>
      </c>
      <c r="G227" s="110" t="s">
        <v>350</v>
      </c>
      <c r="H227" s="106" t="s">
        <v>349</v>
      </c>
      <c r="I227" s="106">
        <v>7</v>
      </c>
    </row>
    <row r="228" spans="1:9" ht="37.5">
      <c r="A228" s="106" t="s">
        <v>40</v>
      </c>
      <c r="B228" s="106" t="s">
        <v>40</v>
      </c>
      <c r="C228" s="106" t="s">
        <v>40</v>
      </c>
      <c r="D228" s="110" t="s">
        <v>40</v>
      </c>
      <c r="E228" s="107" t="s">
        <v>40</v>
      </c>
      <c r="F228" s="107">
        <v>500</v>
      </c>
      <c r="G228" s="110" t="s">
        <v>351</v>
      </c>
      <c r="H228" s="106" t="s">
        <v>352</v>
      </c>
      <c r="I228" s="106">
        <v>7</v>
      </c>
    </row>
    <row r="229" spans="1:9" ht="37.5">
      <c r="A229" s="106" t="s">
        <v>40</v>
      </c>
      <c r="B229" s="106" t="s">
        <v>40</v>
      </c>
      <c r="C229" s="106" t="s">
        <v>40</v>
      </c>
      <c r="D229" s="110" t="s">
        <v>40</v>
      </c>
      <c r="E229" s="107" t="s">
        <v>40</v>
      </c>
      <c r="F229" s="107">
        <v>14500</v>
      </c>
      <c r="G229" s="110" t="s">
        <v>353</v>
      </c>
      <c r="H229" s="106" t="s">
        <v>352</v>
      </c>
      <c r="I229" s="106">
        <v>7</v>
      </c>
    </row>
    <row r="230" spans="1:9" ht="37.5">
      <c r="A230" s="106" t="s">
        <v>40</v>
      </c>
      <c r="B230" s="106" t="s">
        <v>40</v>
      </c>
      <c r="C230" s="106" t="s">
        <v>40</v>
      </c>
      <c r="D230" s="110" t="s">
        <v>40</v>
      </c>
      <c r="E230" s="107" t="s">
        <v>40</v>
      </c>
      <c r="F230" s="107">
        <v>14500</v>
      </c>
      <c r="G230" s="110" t="s">
        <v>354</v>
      </c>
      <c r="H230" s="106" t="s">
        <v>123</v>
      </c>
      <c r="I230" s="106">
        <v>7</v>
      </c>
    </row>
    <row r="231" spans="1:9" ht="37.5">
      <c r="A231" s="106" t="s">
        <v>40</v>
      </c>
      <c r="B231" s="106" t="s">
        <v>40</v>
      </c>
      <c r="C231" s="106" t="s">
        <v>40</v>
      </c>
      <c r="D231" s="110" t="s">
        <v>40</v>
      </c>
      <c r="E231" s="107" t="s">
        <v>40</v>
      </c>
      <c r="F231" s="107">
        <v>500</v>
      </c>
      <c r="G231" s="110" t="s">
        <v>355</v>
      </c>
      <c r="H231" s="106" t="s">
        <v>123</v>
      </c>
      <c r="I231" s="106">
        <v>7</v>
      </c>
    </row>
    <row r="232" spans="1:9" ht="75">
      <c r="A232" s="106">
        <v>42</v>
      </c>
      <c r="B232" s="106" t="s">
        <v>283</v>
      </c>
      <c r="C232" s="106" t="s">
        <v>356</v>
      </c>
      <c r="D232" s="111" t="s">
        <v>47</v>
      </c>
      <c r="E232" s="107">
        <v>100000</v>
      </c>
      <c r="F232" s="107">
        <v>5000</v>
      </c>
      <c r="G232" s="110" t="s">
        <v>357</v>
      </c>
      <c r="H232" s="106" t="s">
        <v>286</v>
      </c>
      <c r="I232" s="106">
        <v>60</v>
      </c>
    </row>
    <row r="233" spans="1:9" ht="37.5">
      <c r="A233" s="106" t="s">
        <v>40</v>
      </c>
      <c r="B233" s="106" t="s">
        <v>40</v>
      </c>
      <c r="C233" s="106" t="s">
        <v>40</v>
      </c>
      <c r="D233" s="110" t="s">
        <v>40</v>
      </c>
      <c r="E233" s="107" t="s">
        <v>40</v>
      </c>
      <c r="F233" s="107">
        <v>739</v>
      </c>
      <c r="G233" s="110" t="s">
        <v>358</v>
      </c>
      <c r="H233" s="106" t="s">
        <v>286</v>
      </c>
      <c r="I233" s="106">
        <v>60</v>
      </c>
    </row>
    <row r="234" spans="1:9" ht="37.5">
      <c r="A234" s="106" t="s">
        <v>40</v>
      </c>
      <c r="B234" s="106" t="s">
        <v>40</v>
      </c>
      <c r="C234" s="106" t="s">
        <v>40</v>
      </c>
      <c r="D234" s="110" t="s">
        <v>40</v>
      </c>
      <c r="E234" s="107" t="s">
        <v>40</v>
      </c>
      <c r="F234" s="107">
        <v>2142</v>
      </c>
      <c r="G234" s="110" t="s">
        <v>359</v>
      </c>
      <c r="H234" s="106" t="s">
        <v>286</v>
      </c>
      <c r="I234" s="106">
        <v>60</v>
      </c>
    </row>
    <row r="235" spans="1:9" ht="37.5">
      <c r="A235" s="106" t="s">
        <v>40</v>
      </c>
      <c r="B235" s="106" t="s">
        <v>40</v>
      </c>
      <c r="C235" s="106" t="s">
        <v>40</v>
      </c>
      <c r="D235" s="110" t="s">
        <v>40</v>
      </c>
      <c r="E235" s="107" t="s">
        <v>40</v>
      </c>
      <c r="F235" s="107">
        <v>3770</v>
      </c>
      <c r="G235" s="110" t="s">
        <v>360</v>
      </c>
      <c r="H235" s="106" t="s">
        <v>286</v>
      </c>
      <c r="I235" s="106">
        <v>60</v>
      </c>
    </row>
    <row r="236" spans="1:9" ht="37.5">
      <c r="A236" s="106" t="s">
        <v>40</v>
      </c>
      <c r="B236" s="106" t="s">
        <v>40</v>
      </c>
      <c r="C236" s="106" t="s">
        <v>40</v>
      </c>
      <c r="D236" s="110" t="s">
        <v>40</v>
      </c>
      <c r="E236" s="107" t="s">
        <v>40</v>
      </c>
      <c r="F236" s="107">
        <v>600</v>
      </c>
      <c r="G236" s="110" t="s">
        <v>361</v>
      </c>
      <c r="H236" s="106" t="s">
        <v>286</v>
      </c>
      <c r="I236" s="106">
        <v>60</v>
      </c>
    </row>
    <row r="237" spans="1:9" ht="112.5">
      <c r="A237" s="106">
        <v>43</v>
      </c>
      <c r="B237" s="106" t="s">
        <v>144</v>
      </c>
      <c r="C237" s="106" t="s">
        <v>362</v>
      </c>
      <c r="D237" s="111" t="s">
        <v>47</v>
      </c>
      <c r="E237" s="107">
        <v>15000</v>
      </c>
      <c r="F237" s="107">
        <v>7500</v>
      </c>
      <c r="G237" s="110" t="s">
        <v>363</v>
      </c>
      <c r="H237" s="106" t="s">
        <v>274</v>
      </c>
      <c r="I237" s="106">
        <v>7</v>
      </c>
    </row>
    <row r="238" spans="1:9" ht="75">
      <c r="A238" s="106">
        <v>44</v>
      </c>
      <c r="B238" s="106" t="s">
        <v>144</v>
      </c>
      <c r="C238" s="106" t="s">
        <v>364</v>
      </c>
      <c r="D238" s="111" t="s">
        <v>47</v>
      </c>
      <c r="E238" s="107">
        <v>15000</v>
      </c>
      <c r="F238" s="107">
        <v>7500</v>
      </c>
      <c r="G238" s="110" t="s">
        <v>365</v>
      </c>
      <c r="H238" s="106" t="s">
        <v>274</v>
      </c>
      <c r="I238" s="106">
        <v>7</v>
      </c>
    </row>
    <row r="239" spans="1:9" ht="112.5">
      <c r="A239" s="106">
        <v>45</v>
      </c>
      <c r="B239" s="106" t="s">
        <v>144</v>
      </c>
      <c r="C239" s="106" t="s">
        <v>366</v>
      </c>
      <c r="D239" s="111" t="s">
        <v>47</v>
      </c>
      <c r="E239" s="107">
        <v>15000</v>
      </c>
      <c r="F239" s="107">
        <v>7500</v>
      </c>
      <c r="G239" s="110" t="s">
        <v>367</v>
      </c>
      <c r="H239" s="106" t="s">
        <v>274</v>
      </c>
      <c r="I239" s="106">
        <v>7</v>
      </c>
    </row>
    <row r="240" spans="1:9" ht="112.5">
      <c r="A240" s="106">
        <v>46</v>
      </c>
      <c r="B240" s="106" t="s">
        <v>144</v>
      </c>
      <c r="C240" s="106" t="s">
        <v>368</v>
      </c>
      <c r="D240" s="111" t="s">
        <v>47</v>
      </c>
      <c r="E240" s="107">
        <v>15000</v>
      </c>
      <c r="F240" s="107">
        <v>7500</v>
      </c>
      <c r="G240" s="110" t="s">
        <v>369</v>
      </c>
      <c r="H240" s="106" t="s">
        <v>274</v>
      </c>
      <c r="I240" s="106">
        <v>7</v>
      </c>
    </row>
    <row r="241" spans="1:9" ht="75">
      <c r="A241" s="106">
        <v>47</v>
      </c>
      <c r="B241" s="106" t="s">
        <v>144</v>
      </c>
      <c r="C241" s="106" t="s">
        <v>370</v>
      </c>
      <c r="D241" s="111" t="s">
        <v>47</v>
      </c>
      <c r="E241" s="107">
        <v>15000</v>
      </c>
      <c r="F241" s="107">
        <v>7500</v>
      </c>
      <c r="G241" s="110" t="s">
        <v>371</v>
      </c>
      <c r="H241" s="106" t="s">
        <v>274</v>
      </c>
      <c r="I241" s="106">
        <v>7</v>
      </c>
    </row>
    <row r="242" spans="1:9" ht="75">
      <c r="A242" s="106">
        <v>48</v>
      </c>
      <c r="B242" s="106" t="s">
        <v>144</v>
      </c>
      <c r="C242" s="106" t="s">
        <v>372</v>
      </c>
      <c r="D242" s="111" t="s">
        <v>47</v>
      </c>
      <c r="E242" s="107">
        <v>15000</v>
      </c>
      <c r="F242" s="107">
        <v>7500</v>
      </c>
      <c r="G242" s="110" t="s">
        <v>373</v>
      </c>
      <c r="H242" s="106" t="s">
        <v>274</v>
      </c>
      <c r="I242" s="106">
        <v>7</v>
      </c>
    </row>
    <row r="243" spans="1:9" ht="93.75">
      <c r="A243" s="106">
        <v>49</v>
      </c>
      <c r="B243" s="106" t="s">
        <v>144</v>
      </c>
      <c r="C243" s="106" t="s">
        <v>374</v>
      </c>
      <c r="D243" s="111" t="s">
        <v>47</v>
      </c>
      <c r="E243" s="107">
        <v>15000</v>
      </c>
      <c r="F243" s="107">
        <v>7500</v>
      </c>
      <c r="G243" s="110" t="s">
        <v>375</v>
      </c>
      <c r="H243" s="106" t="s">
        <v>274</v>
      </c>
      <c r="I243" s="106">
        <v>7</v>
      </c>
    </row>
    <row r="244" spans="1:9" ht="93.75">
      <c r="A244" s="106">
        <v>50</v>
      </c>
      <c r="B244" s="106" t="s">
        <v>38</v>
      </c>
      <c r="C244" s="106" t="s">
        <v>376</v>
      </c>
      <c r="D244" s="111" t="s">
        <v>47</v>
      </c>
      <c r="E244" s="107">
        <v>213000</v>
      </c>
      <c r="F244" s="107">
        <v>212500</v>
      </c>
      <c r="G244" s="110" t="s">
        <v>377</v>
      </c>
      <c r="H244" s="106" t="s">
        <v>378</v>
      </c>
      <c r="I244" s="106">
        <v>60</v>
      </c>
    </row>
    <row r="245" spans="1:9" ht="168.75">
      <c r="A245" s="106">
        <v>51</v>
      </c>
      <c r="B245" s="106" t="s">
        <v>38</v>
      </c>
      <c r="C245" s="106" t="s">
        <v>379</v>
      </c>
      <c r="D245" s="111" t="s">
        <v>47</v>
      </c>
      <c r="E245" s="107">
        <v>2550000</v>
      </c>
      <c r="F245" s="107">
        <v>2510000</v>
      </c>
      <c r="G245" s="110" t="s">
        <v>185</v>
      </c>
      <c r="H245" s="106" t="s">
        <v>380</v>
      </c>
      <c r="I245" s="106">
        <v>120</v>
      </c>
    </row>
    <row r="246" spans="1:9" ht="131.25">
      <c r="A246" s="106">
        <v>52</v>
      </c>
      <c r="B246" s="106" t="s">
        <v>38</v>
      </c>
      <c r="C246" s="106" t="s">
        <v>381</v>
      </c>
      <c r="D246" s="111" t="s">
        <v>47</v>
      </c>
      <c r="E246" s="107">
        <v>235000</v>
      </c>
      <c r="F246" s="107">
        <v>234500</v>
      </c>
      <c r="G246" s="110" t="s">
        <v>382</v>
      </c>
      <c r="H246" s="106" t="s">
        <v>383</v>
      </c>
      <c r="I246" s="106">
        <v>60</v>
      </c>
    </row>
    <row r="247" spans="1:9" ht="150">
      <c r="A247" s="106">
        <v>53</v>
      </c>
      <c r="B247" s="106" t="s">
        <v>38</v>
      </c>
      <c r="C247" s="106" t="s">
        <v>384</v>
      </c>
      <c r="D247" s="111" t="s">
        <v>47</v>
      </c>
      <c r="E247" s="107">
        <v>232000</v>
      </c>
      <c r="F247" s="107">
        <v>231500</v>
      </c>
      <c r="G247" s="110" t="s">
        <v>385</v>
      </c>
      <c r="H247" s="106" t="s">
        <v>383</v>
      </c>
      <c r="I247" s="106">
        <v>60</v>
      </c>
    </row>
    <row r="248" spans="1:9" ht="112.5">
      <c r="A248" s="106">
        <v>54</v>
      </c>
      <c r="B248" s="106" t="s">
        <v>38</v>
      </c>
      <c r="C248" s="106" t="s">
        <v>386</v>
      </c>
      <c r="D248" s="111" t="s">
        <v>47</v>
      </c>
      <c r="E248" s="107">
        <v>193000</v>
      </c>
      <c r="F248" s="107">
        <v>192900</v>
      </c>
      <c r="G248" s="110" t="s">
        <v>387</v>
      </c>
      <c r="H248" s="106" t="s">
        <v>378</v>
      </c>
      <c r="I248" s="106">
        <v>60</v>
      </c>
    </row>
    <row r="249" spans="1:9" ht="75">
      <c r="A249" s="106">
        <v>55</v>
      </c>
      <c r="B249" s="106" t="s">
        <v>38</v>
      </c>
      <c r="C249" s="106" t="s">
        <v>388</v>
      </c>
      <c r="D249" s="111" t="s">
        <v>47</v>
      </c>
      <c r="E249" s="107">
        <v>180900</v>
      </c>
      <c r="F249" s="107">
        <v>180500</v>
      </c>
      <c r="G249" s="110" t="s">
        <v>189</v>
      </c>
      <c r="H249" s="106" t="s">
        <v>68</v>
      </c>
      <c r="I249" s="106">
        <v>90</v>
      </c>
    </row>
    <row r="250" spans="1:9" ht="150">
      <c r="A250" s="106">
        <v>56</v>
      </c>
      <c r="B250" s="106" t="s">
        <v>38</v>
      </c>
      <c r="C250" s="106" t="s">
        <v>389</v>
      </c>
      <c r="D250" s="111" t="s">
        <v>47</v>
      </c>
      <c r="E250" s="107">
        <v>1306000</v>
      </c>
      <c r="F250" s="107">
        <v>1079500</v>
      </c>
      <c r="G250" s="110" t="s">
        <v>390</v>
      </c>
      <c r="H250" s="106" t="s">
        <v>391</v>
      </c>
      <c r="I250" s="106">
        <v>60</v>
      </c>
    </row>
    <row r="251" spans="1:9" ht="93.75">
      <c r="A251" s="106">
        <v>57</v>
      </c>
      <c r="B251" s="106" t="s">
        <v>38</v>
      </c>
      <c r="C251" s="106" t="s">
        <v>392</v>
      </c>
      <c r="D251" s="111" t="s">
        <v>47</v>
      </c>
      <c r="E251" s="107">
        <v>1900000</v>
      </c>
      <c r="F251" s="107">
        <v>1890000</v>
      </c>
      <c r="G251" s="110" t="s">
        <v>183</v>
      </c>
      <c r="H251" s="106" t="s">
        <v>393</v>
      </c>
      <c r="I251" s="106">
        <v>120</v>
      </c>
    </row>
    <row r="252" spans="1:9" ht="75">
      <c r="A252" s="106">
        <v>58</v>
      </c>
      <c r="B252" s="106" t="s">
        <v>144</v>
      </c>
      <c r="C252" s="106" t="s">
        <v>394</v>
      </c>
      <c r="D252" s="111" t="s">
        <v>47</v>
      </c>
      <c r="E252" s="107">
        <v>13280000</v>
      </c>
      <c r="F252" s="107">
        <v>3780000</v>
      </c>
      <c r="G252" s="110" t="s">
        <v>395</v>
      </c>
      <c r="H252" s="106" t="s">
        <v>383</v>
      </c>
      <c r="I252" s="106">
        <v>120</v>
      </c>
    </row>
    <row r="253" spans="1:9" ht="37.5">
      <c r="A253" s="106" t="s">
        <v>40</v>
      </c>
      <c r="B253" s="106" t="s">
        <v>40</v>
      </c>
      <c r="C253" s="106" t="s">
        <v>40</v>
      </c>
      <c r="D253" s="110" t="s">
        <v>40</v>
      </c>
      <c r="E253" s="107" t="s">
        <v>40</v>
      </c>
      <c r="F253" s="107">
        <v>6120000</v>
      </c>
      <c r="G253" s="110" t="s">
        <v>396</v>
      </c>
      <c r="H253" s="106" t="s">
        <v>397</v>
      </c>
      <c r="I253" s="106">
        <v>120</v>
      </c>
    </row>
    <row r="254" spans="1:9" ht="37.5">
      <c r="A254" s="106" t="s">
        <v>40</v>
      </c>
      <c r="B254" s="106" t="s">
        <v>40</v>
      </c>
      <c r="C254" s="106" t="s">
        <v>40</v>
      </c>
      <c r="D254" s="110" t="s">
        <v>40</v>
      </c>
      <c r="E254" s="107" t="s">
        <v>40</v>
      </c>
      <c r="F254" s="107">
        <v>1782000</v>
      </c>
      <c r="G254" s="110" t="s">
        <v>398</v>
      </c>
      <c r="H254" s="106" t="s">
        <v>399</v>
      </c>
      <c r="I254" s="106">
        <v>120</v>
      </c>
    </row>
    <row r="255" spans="1:9" ht="75">
      <c r="A255" s="106">
        <v>59</v>
      </c>
      <c r="B255" s="106" t="s">
        <v>75</v>
      </c>
      <c r="C255" s="106" t="s">
        <v>400</v>
      </c>
      <c r="D255" s="111" t="s">
        <v>47</v>
      </c>
      <c r="E255" s="107">
        <v>9300</v>
      </c>
      <c r="F255" s="107">
        <v>5970</v>
      </c>
      <c r="G255" s="110" t="s">
        <v>401</v>
      </c>
      <c r="H255" s="106" t="s">
        <v>162</v>
      </c>
      <c r="I255" s="106">
        <v>7</v>
      </c>
    </row>
    <row r="256" spans="1:9" ht="93.75">
      <c r="A256" s="106">
        <v>60</v>
      </c>
      <c r="B256" s="106" t="s">
        <v>75</v>
      </c>
      <c r="C256" s="106" t="s">
        <v>402</v>
      </c>
      <c r="D256" s="111" t="s">
        <v>47</v>
      </c>
      <c r="E256" s="107">
        <v>3300</v>
      </c>
      <c r="F256" s="107">
        <v>3200</v>
      </c>
      <c r="G256" s="110" t="s">
        <v>403</v>
      </c>
      <c r="H256" s="106" t="s">
        <v>162</v>
      </c>
      <c r="I256" s="106">
        <v>7</v>
      </c>
    </row>
    <row r="257" spans="1:9" ht="75">
      <c r="A257" s="106">
        <v>61</v>
      </c>
      <c r="B257" s="106" t="s">
        <v>75</v>
      </c>
      <c r="C257" s="106" t="s">
        <v>404</v>
      </c>
      <c r="D257" s="111" t="s">
        <v>47</v>
      </c>
      <c r="E257" s="107">
        <v>6200</v>
      </c>
      <c r="F257" s="107">
        <v>3980</v>
      </c>
      <c r="G257" s="110" t="s">
        <v>403</v>
      </c>
      <c r="H257" s="106" t="s">
        <v>162</v>
      </c>
      <c r="I257" s="106">
        <v>7</v>
      </c>
    </row>
    <row r="258" spans="1:9" ht="75">
      <c r="A258" s="106">
        <v>62</v>
      </c>
      <c r="B258" s="106" t="s">
        <v>75</v>
      </c>
      <c r="C258" s="106" t="s">
        <v>400</v>
      </c>
      <c r="D258" s="111" t="s">
        <v>47</v>
      </c>
      <c r="E258" s="107">
        <v>3100</v>
      </c>
      <c r="F258" s="107">
        <v>2190</v>
      </c>
      <c r="G258" s="110" t="s">
        <v>405</v>
      </c>
      <c r="H258" s="106" t="s">
        <v>406</v>
      </c>
      <c r="I258" s="106">
        <v>7</v>
      </c>
    </row>
    <row r="259" spans="1:9" ht="75">
      <c r="A259" s="106">
        <v>63</v>
      </c>
      <c r="B259" s="106" t="s">
        <v>75</v>
      </c>
      <c r="C259" s="106" t="s">
        <v>407</v>
      </c>
      <c r="D259" s="111" t="s">
        <v>47</v>
      </c>
      <c r="E259" s="107">
        <v>4300</v>
      </c>
      <c r="F259" s="107">
        <v>3390</v>
      </c>
      <c r="G259" s="110" t="s">
        <v>408</v>
      </c>
      <c r="H259" s="106" t="s">
        <v>409</v>
      </c>
      <c r="I259" s="106">
        <v>7</v>
      </c>
    </row>
    <row r="260" spans="1:9" ht="131.25">
      <c r="A260" s="106">
        <v>64</v>
      </c>
      <c r="B260" s="106" t="s">
        <v>75</v>
      </c>
      <c r="C260" s="106" t="s">
        <v>410</v>
      </c>
      <c r="D260" s="111" t="s">
        <v>47</v>
      </c>
      <c r="E260" s="107">
        <v>60000</v>
      </c>
      <c r="F260" s="107">
        <v>57800</v>
      </c>
      <c r="G260" s="110" t="s">
        <v>411</v>
      </c>
      <c r="H260" s="106" t="s">
        <v>162</v>
      </c>
      <c r="I260" s="106">
        <v>7</v>
      </c>
    </row>
    <row r="261" spans="1:9" ht="75">
      <c r="A261" s="106">
        <v>65</v>
      </c>
      <c r="B261" s="106" t="s">
        <v>75</v>
      </c>
      <c r="C261" s="106" t="s">
        <v>412</v>
      </c>
      <c r="D261" s="111" t="s">
        <v>47</v>
      </c>
      <c r="E261" s="107">
        <v>4300</v>
      </c>
      <c r="F261" s="107">
        <v>3850</v>
      </c>
      <c r="G261" s="110" t="s">
        <v>411</v>
      </c>
      <c r="H261" s="106" t="s">
        <v>162</v>
      </c>
      <c r="I261" s="106">
        <v>7</v>
      </c>
    </row>
    <row r="262" spans="1:9" ht="112.5">
      <c r="A262" s="106">
        <v>66</v>
      </c>
      <c r="B262" s="106" t="s">
        <v>75</v>
      </c>
      <c r="C262" s="106" t="s">
        <v>413</v>
      </c>
      <c r="D262" s="111" t="s">
        <v>47</v>
      </c>
      <c r="E262" s="107">
        <v>9900</v>
      </c>
      <c r="F262" s="107">
        <v>7590</v>
      </c>
      <c r="G262" s="110" t="s">
        <v>411</v>
      </c>
      <c r="H262" s="106" t="s">
        <v>162</v>
      </c>
      <c r="I262" s="106">
        <v>7</v>
      </c>
    </row>
    <row r="263" spans="1:9" ht="75">
      <c r="A263" s="106">
        <v>67</v>
      </c>
      <c r="B263" s="106" t="s">
        <v>75</v>
      </c>
      <c r="C263" s="106" t="s">
        <v>414</v>
      </c>
      <c r="D263" s="111" t="s">
        <v>47</v>
      </c>
      <c r="E263" s="107">
        <v>6200</v>
      </c>
      <c r="F263" s="107">
        <v>3980</v>
      </c>
      <c r="G263" s="110" t="s">
        <v>411</v>
      </c>
      <c r="H263" s="106" t="s">
        <v>162</v>
      </c>
      <c r="I263" s="106">
        <v>7</v>
      </c>
    </row>
    <row r="264" spans="1:9" ht="75">
      <c r="A264" s="106">
        <v>68</v>
      </c>
      <c r="B264" s="106" t="s">
        <v>75</v>
      </c>
      <c r="C264" s="106" t="s">
        <v>415</v>
      </c>
      <c r="D264" s="111" t="s">
        <v>47</v>
      </c>
      <c r="E264" s="107">
        <v>4300</v>
      </c>
      <c r="F264" s="107">
        <v>3850</v>
      </c>
      <c r="G264" s="110" t="s">
        <v>416</v>
      </c>
      <c r="H264" s="106" t="s">
        <v>162</v>
      </c>
      <c r="I264" s="106">
        <v>7</v>
      </c>
    </row>
    <row r="265" spans="1:9" ht="75">
      <c r="A265" s="106">
        <v>69</v>
      </c>
      <c r="B265" s="106" t="s">
        <v>75</v>
      </c>
      <c r="C265" s="106" t="s">
        <v>417</v>
      </c>
      <c r="D265" s="111" t="s">
        <v>47</v>
      </c>
      <c r="E265" s="107">
        <v>4300</v>
      </c>
      <c r="F265" s="107">
        <v>3850</v>
      </c>
      <c r="G265" s="110" t="s">
        <v>418</v>
      </c>
      <c r="H265" s="106" t="s">
        <v>162</v>
      </c>
      <c r="I265" s="106">
        <v>7</v>
      </c>
    </row>
    <row r="266" spans="1:9" ht="75">
      <c r="A266" s="106">
        <v>70</v>
      </c>
      <c r="B266" s="106" t="s">
        <v>75</v>
      </c>
      <c r="C266" s="106" t="s">
        <v>419</v>
      </c>
      <c r="D266" s="111" t="s">
        <v>47</v>
      </c>
      <c r="E266" s="107">
        <v>30000</v>
      </c>
      <c r="F266" s="107">
        <v>28900</v>
      </c>
      <c r="G266" s="110" t="s">
        <v>420</v>
      </c>
      <c r="H266" s="106" t="s">
        <v>162</v>
      </c>
      <c r="I266" s="106">
        <v>7</v>
      </c>
    </row>
    <row r="267" spans="1:9" ht="75">
      <c r="A267" s="106">
        <v>71</v>
      </c>
      <c r="B267" s="106" t="s">
        <v>75</v>
      </c>
      <c r="C267" s="106" t="s">
        <v>417</v>
      </c>
      <c r="D267" s="111" t="s">
        <v>47</v>
      </c>
      <c r="E267" s="107">
        <v>4300</v>
      </c>
      <c r="F267" s="107">
        <v>3850</v>
      </c>
      <c r="G267" s="110" t="s">
        <v>420</v>
      </c>
      <c r="H267" s="106" t="s">
        <v>162</v>
      </c>
      <c r="I267" s="106">
        <v>7</v>
      </c>
    </row>
    <row r="268" spans="1:9" ht="75">
      <c r="A268" s="106">
        <v>72</v>
      </c>
      <c r="B268" s="106" t="s">
        <v>75</v>
      </c>
      <c r="C268" s="106" t="s">
        <v>421</v>
      </c>
      <c r="D268" s="111" t="s">
        <v>47</v>
      </c>
      <c r="E268" s="107">
        <v>9300</v>
      </c>
      <c r="F268" s="107">
        <v>5970</v>
      </c>
      <c r="G268" s="110" t="s">
        <v>420</v>
      </c>
      <c r="H268" s="106" t="s">
        <v>162</v>
      </c>
      <c r="I268" s="106">
        <v>7</v>
      </c>
    </row>
    <row r="269" spans="1:9" ht="75">
      <c r="A269" s="106">
        <v>73</v>
      </c>
      <c r="B269" s="106" t="s">
        <v>75</v>
      </c>
      <c r="C269" s="106" t="s">
        <v>422</v>
      </c>
      <c r="D269" s="111" t="s">
        <v>47</v>
      </c>
      <c r="E269" s="107">
        <v>9800</v>
      </c>
      <c r="F269" s="107">
        <v>9500</v>
      </c>
      <c r="G269" s="110" t="s">
        <v>423</v>
      </c>
      <c r="H269" s="106" t="s">
        <v>424</v>
      </c>
      <c r="I269" s="106">
        <v>7</v>
      </c>
    </row>
    <row r="270" spans="1:9" ht="75">
      <c r="A270" s="106">
        <v>74</v>
      </c>
      <c r="B270" s="106" t="s">
        <v>144</v>
      </c>
      <c r="C270" s="106" t="s">
        <v>425</v>
      </c>
      <c r="D270" s="111" t="s">
        <v>47</v>
      </c>
      <c r="E270" s="107">
        <v>11000</v>
      </c>
      <c r="F270" s="107">
        <v>9500</v>
      </c>
      <c r="G270" s="110" t="s">
        <v>426</v>
      </c>
      <c r="H270" s="106" t="s">
        <v>427</v>
      </c>
      <c r="I270" s="106">
        <v>7</v>
      </c>
    </row>
    <row r="271" spans="1:9" ht="150">
      <c r="A271" s="106">
        <v>75</v>
      </c>
      <c r="B271" s="106" t="s">
        <v>144</v>
      </c>
      <c r="C271" s="106" t="s">
        <v>428</v>
      </c>
      <c r="D271" s="111" t="s">
        <v>47</v>
      </c>
      <c r="E271" s="107">
        <v>358000</v>
      </c>
      <c r="F271" s="107">
        <v>357219.36</v>
      </c>
      <c r="G271" s="110" t="s">
        <v>429</v>
      </c>
      <c r="H271" s="106" t="s">
        <v>165</v>
      </c>
      <c r="I271" s="106">
        <v>365</v>
      </c>
    </row>
    <row r="272" spans="1:9" ht="131.25">
      <c r="A272" s="106">
        <v>76</v>
      </c>
      <c r="B272" s="106" t="s">
        <v>144</v>
      </c>
      <c r="C272" s="106" t="s">
        <v>430</v>
      </c>
      <c r="D272" s="111" t="s">
        <v>47</v>
      </c>
      <c r="E272" s="107">
        <v>724000</v>
      </c>
      <c r="F272" s="107">
        <v>723579.84</v>
      </c>
      <c r="G272" s="110" t="s">
        <v>431</v>
      </c>
      <c r="H272" s="106" t="s">
        <v>165</v>
      </c>
      <c r="I272" s="106">
        <v>365</v>
      </c>
    </row>
    <row r="273" spans="1:9" ht="168.75">
      <c r="A273" s="106">
        <v>77</v>
      </c>
      <c r="B273" s="106" t="s">
        <v>144</v>
      </c>
      <c r="C273" s="106" t="s">
        <v>432</v>
      </c>
      <c r="D273" s="111" t="s">
        <v>47</v>
      </c>
      <c r="E273" s="107">
        <v>888000</v>
      </c>
      <c r="F273" s="107">
        <v>881000</v>
      </c>
      <c r="G273" s="110" t="s">
        <v>433</v>
      </c>
      <c r="H273" s="106" t="s">
        <v>165</v>
      </c>
      <c r="I273" s="106">
        <v>365</v>
      </c>
    </row>
    <row r="274" spans="1:9" ht="93.75">
      <c r="A274" s="106">
        <v>78</v>
      </c>
      <c r="B274" s="106" t="s">
        <v>144</v>
      </c>
      <c r="C274" s="106" t="s">
        <v>434</v>
      </c>
      <c r="D274" s="110" t="s">
        <v>40</v>
      </c>
      <c r="E274" s="107">
        <v>280900</v>
      </c>
      <c r="F274" s="107">
        <v>207567.36</v>
      </c>
      <c r="G274" s="110" t="s">
        <v>435</v>
      </c>
      <c r="H274" s="106" t="s">
        <v>165</v>
      </c>
      <c r="I274" s="106">
        <v>365</v>
      </c>
    </row>
    <row r="275" spans="1:9" ht="75">
      <c r="A275" s="106">
        <v>79</v>
      </c>
      <c r="B275" s="106" t="s">
        <v>144</v>
      </c>
      <c r="C275" s="106" t="s">
        <v>436</v>
      </c>
      <c r="D275" s="110" t="s">
        <v>47</v>
      </c>
      <c r="E275" s="107">
        <v>70000</v>
      </c>
      <c r="F275" s="107">
        <v>65600</v>
      </c>
      <c r="G275" s="110" t="s">
        <v>437</v>
      </c>
      <c r="H275" s="106" t="s">
        <v>438</v>
      </c>
      <c r="I275" s="106">
        <v>7</v>
      </c>
    </row>
    <row r="276" spans="1:9" ht="131.25">
      <c r="A276" s="106">
        <v>80</v>
      </c>
      <c r="B276" s="106" t="s">
        <v>38</v>
      </c>
      <c r="C276" s="106" t="s">
        <v>439</v>
      </c>
      <c r="D276" s="110" t="s">
        <v>47</v>
      </c>
      <c r="E276" s="107">
        <v>600000</v>
      </c>
      <c r="F276" s="107">
        <v>470000</v>
      </c>
      <c r="G276" s="110" t="s">
        <v>440</v>
      </c>
      <c r="H276" s="106" t="s">
        <v>441</v>
      </c>
      <c r="I276" s="106">
        <v>90</v>
      </c>
    </row>
    <row r="277" spans="1:9" ht="75">
      <c r="A277" s="106">
        <v>81</v>
      </c>
      <c r="B277" s="106" t="s">
        <v>75</v>
      </c>
      <c r="C277" s="106" t="s">
        <v>442</v>
      </c>
      <c r="D277" s="111" t="s">
        <v>47</v>
      </c>
      <c r="E277" s="107">
        <v>3000</v>
      </c>
      <c r="F277" s="107">
        <v>3000</v>
      </c>
      <c r="G277" s="110" t="s">
        <v>443</v>
      </c>
      <c r="H277" s="106" t="s">
        <v>444</v>
      </c>
      <c r="I277" s="106">
        <v>7</v>
      </c>
    </row>
    <row r="278" spans="1:9" ht="75">
      <c r="A278" s="106">
        <v>82</v>
      </c>
      <c r="B278" s="106" t="s">
        <v>75</v>
      </c>
      <c r="C278" s="106" t="s">
        <v>445</v>
      </c>
      <c r="D278" s="111" t="s">
        <v>47</v>
      </c>
      <c r="E278" s="107">
        <v>20000</v>
      </c>
      <c r="F278" s="107">
        <v>20000</v>
      </c>
      <c r="G278" s="110" t="s">
        <v>443</v>
      </c>
      <c r="H278" s="106" t="s">
        <v>444</v>
      </c>
      <c r="I278" s="106">
        <v>7</v>
      </c>
    </row>
    <row r="279" spans="1:9" ht="150">
      <c r="A279" s="106">
        <v>83</v>
      </c>
      <c r="B279" s="106" t="s">
        <v>446</v>
      </c>
      <c r="C279" s="106" t="s">
        <v>447</v>
      </c>
      <c r="D279" s="111" t="s">
        <v>47</v>
      </c>
      <c r="E279" s="107">
        <v>150000</v>
      </c>
      <c r="F279" s="107">
        <v>749</v>
      </c>
      <c r="G279" s="110" t="s">
        <v>448</v>
      </c>
      <c r="H279" s="106" t="s">
        <v>449</v>
      </c>
      <c r="I279" s="106">
        <v>30</v>
      </c>
    </row>
    <row r="280" spans="1:9" ht="37.5">
      <c r="A280" s="106" t="s">
        <v>40</v>
      </c>
      <c r="B280" s="106" t="s">
        <v>40</v>
      </c>
      <c r="C280" s="106" t="s">
        <v>40</v>
      </c>
      <c r="D280" s="110" t="s">
        <v>40</v>
      </c>
      <c r="E280" s="107" t="s">
        <v>40</v>
      </c>
      <c r="F280" s="107">
        <v>3900</v>
      </c>
      <c r="G280" s="110" t="s">
        <v>450</v>
      </c>
      <c r="H280" s="106" t="s">
        <v>449</v>
      </c>
      <c r="I280" s="106">
        <v>30</v>
      </c>
    </row>
    <row r="281" spans="1:9" ht="37.5">
      <c r="A281" s="106" t="s">
        <v>40</v>
      </c>
      <c r="B281" s="106" t="s">
        <v>40</v>
      </c>
      <c r="C281" s="106" t="s">
        <v>40</v>
      </c>
      <c r="D281" s="110" t="s">
        <v>40</v>
      </c>
      <c r="E281" s="107" t="s">
        <v>40</v>
      </c>
      <c r="F281" s="107">
        <v>3893</v>
      </c>
      <c r="G281" s="110" t="s">
        <v>451</v>
      </c>
      <c r="H281" s="106" t="s">
        <v>449</v>
      </c>
      <c r="I281" s="106">
        <v>30</v>
      </c>
    </row>
    <row r="282" spans="1:9" ht="37.5">
      <c r="A282" s="106" t="s">
        <v>40</v>
      </c>
      <c r="B282" s="106" t="s">
        <v>40</v>
      </c>
      <c r="C282" s="106" t="s">
        <v>40</v>
      </c>
      <c r="D282" s="110" t="s">
        <v>40</v>
      </c>
      <c r="E282" s="107" t="s">
        <v>40</v>
      </c>
      <c r="F282" s="107">
        <v>1000</v>
      </c>
      <c r="G282" s="110" t="s">
        <v>452</v>
      </c>
      <c r="H282" s="106" t="s">
        <v>449</v>
      </c>
      <c r="I282" s="106">
        <v>30</v>
      </c>
    </row>
    <row r="283" spans="1:9" ht="37.5">
      <c r="A283" s="106" t="s">
        <v>40</v>
      </c>
      <c r="B283" s="106" t="s">
        <v>40</v>
      </c>
      <c r="C283" s="106" t="s">
        <v>40</v>
      </c>
      <c r="D283" s="110" t="s">
        <v>40</v>
      </c>
      <c r="E283" s="107" t="s">
        <v>40</v>
      </c>
      <c r="F283" s="107">
        <v>3100</v>
      </c>
      <c r="G283" s="110" t="s">
        <v>453</v>
      </c>
      <c r="H283" s="106" t="s">
        <v>449</v>
      </c>
      <c r="I283" s="106">
        <v>30</v>
      </c>
    </row>
    <row r="284" spans="1:9" ht="37.5">
      <c r="A284" s="106" t="s">
        <v>40</v>
      </c>
      <c r="B284" s="106" t="s">
        <v>40</v>
      </c>
      <c r="C284" s="106" t="s">
        <v>40</v>
      </c>
      <c r="D284" s="110" t="s">
        <v>40</v>
      </c>
      <c r="E284" s="107" t="s">
        <v>40</v>
      </c>
      <c r="F284" s="107">
        <v>51600</v>
      </c>
      <c r="G284" s="110" t="s">
        <v>454</v>
      </c>
      <c r="H284" s="106" t="s">
        <v>449</v>
      </c>
      <c r="I284" s="106">
        <v>30</v>
      </c>
    </row>
    <row r="285" spans="1:9" ht="37.5">
      <c r="A285" s="106" t="s">
        <v>40</v>
      </c>
      <c r="B285" s="106" t="s">
        <v>40</v>
      </c>
      <c r="C285" s="106" t="s">
        <v>40</v>
      </c>
      <c r="D285" s="110" t="s">
        <v>40</v>
      </c>
      <c r="E285" s="107" t="s">
        <v>40</v>
      </c>
      <c r="F285" s="107">
        <v>10000</v>
      </c>
      <c r="G285" s="110" t="s">
        <v>455</v>
      </c>
      <c r="H285" s="106" t="s">
        <v>449</v>
      </c>
      <c r="I285" s="106">
        <v>30</v>
      </c>
    </row>
    <row r="286" spans="1:9" ht="37.5">
      <c r="A286" s="106" t="s">
        <v>40</v>
      </c>
      <c r="B286" s="106" t="s">
        <v>40</v>
      </c>
      <c r="C286" s="106" t="s">
        <v>40</v>
      </c>
      <c r="D286" s="110" t="s">
        <v>40</v>
      </c>
      <c r="E286" s="107" t="s">
        <v>40</v>
      </c>
      <c r="F286" s="107">
        <v>28000</v>
      </c>
      <c r="G286" s="110" t="s">
        <v>456</v>
      </c>
      <c r="H286" s="106" t="s">
        <v>449</v>
      </c>
      <c r="I286" s="106">
        <v>30</v>
      </c>
    </row>
    <row r="287" spans="1:9" ht="112.5">
      <c r="A287" s="106">
        <v>84</v>
      </c>
      <c r="B287" s="106" t="s">
        <v>446</v>
      </c>
      <c r="C287" s="106" t="s">
        <v>457</v>
      </c>
      <c r="D287" s="111" t="s">
        <v>47</v>
      </c>
      <c r="E287" s="107">
        <v>60000</v>
      </c>
      <c r="F287" s="107">
        <v>1200</v>
      </c>
      <c r="G287" s="110" t="s">
        <v>458</v>
      </c>
      <c r="H287" s="106" t="s">
        <v>459</v>
      </c>
      <c r="I287" s="106">
        <v>7</v>
      </c>
    </row>
    <row r="288" spans="1:9" ht="37.5">
      <c r="A288" s="106" t="s">
        <v>40</v>
      </c>
      <c r="B288" s="106" t="s">
        <v>40</v>
      </c>
      <c r="C288" s="106" t="s">
        <v>40</v>
      </c>
      <c r="D288" s="110" t="s">
        <v>40</v>
      </c>
      <c r="E288" s="107" t="s">
        <v>40</v>
      </c>
      <c r="F288" s="107">
        <v>5580</v>
      </c>
      <c r="G288" s="110" t="s">
        <v>460</v>
      </c>
      <c r="H288" s="106" t="s">
        <v>459</v>
      </c>
      <c r="I288" s="106">
        <v>7</v>
      </c>
    </row>
    <row r="289" spans="1:9" ht="37.5">
      <c r="A289" s="106" t="s">
        <v>40</v>
      </c>
      <c r="B289" s="106" t="s">
        <v>40</v>
      </c>
      <c r="C289" s="106" t="s">
        <v>40</v>
      </c>
      <c r="D289" s="110" t="s">
        <v>40</v>
      </c>
      <c r="E289" s="107" t="s">
        <v>40</v>
      </c>
      <c r="F289" s="107">
        <v>5000</v>
      </c>
      <c r="G289" s="110" t="s">
        <v>461</v>
      </c>
      <c r="H289" s="106" t="s">
        <v>459</v>
      </c>
      <c r="I289" s="106">
        <v>7</v>
      </c>
    </row>
    <row r="290" spans="1:9" ht="37.5">
      <c r="A290" s="106" t="s">
        <v>40</v>
      </c>
      <c r="B290" s="106" t="s">
        <v>40</v>
      </c>
      <c r="C290" s="106" t="s">
        <v>40</v>
      </c>
      <c r="D290" s="110" t="s">
        <v>40</v>
      </c>
      <c r="E290" s="107" t="s">
        <v>40</v>
      </c>
      <c r="F290" s="107">
        <v>1200</v>
      </c>
      <c r="G290" s="110" t="s">
        <v>462</v>
      </c>
      <c r="H290" s="106" t="s">
        <v>459</v>
      </c>
      <c r="I290" s="106">
        <v>7</v>
      </c>
    </row>
    <row r="291" spans="1:9" ht="37.5">
      <c r="A291" s="106" t="s">
        <v>40</v>
      </c>
      <c r="B291" s="106" t="s">
        <v>40</v>
      </c>
      <c r="C291" s="106" t="s">
        <v>40</v>
      </c>
      <c r="D291" s="110" t="s">
        <v>40</v>
      </c>
      <c r="E291" s="107" t="s">
        <v>40</v>
      </c>
      <c r="F291" s="107">
        <v>5000</v>
      </c>
      <c r="G291" s="110" t="s">
        <v>463</v>
      </c>
      <c r="H291" s="106" t="s">
        <v>459</v>
      </c>
      <c r="I291" s="106">
        <v>7</v>
      </c>
    </row>
    <row r="292" spans="1:9" ht="37.5">
      <c r="A292" s="106" t="s">
        <v>40</v>
      </c>
      <c r="B292" s="106" t="s">
        <v>40</v>
      </c>
      <c r="C292" s="106" t="s">
        <v>40</v>
      </c>
      <c r="D292" s="110" t="s">
        <v>40</v>
      </c>
      <c r="E292" s="107" t="s">
        <v>40</v>
      </c>
      <c r="F292" s="107">
        <v>5000</v>
      </c>
      <c r="G292" s="110" t="s">
        <v>464</v>
      </c>
      <c r="H292" s="106" t="s">
        <v>465</v>
      </c>
      <c r="I292" s="106">
        <v>7</v>
      </c>
    </row>
    <row r="293" spans="1:9" ht="37.5">
      <c r="A293" s="106" t="s">
        <v>40</v>
      </c>
      <c r="B293" s="106" t="s">
        <v>40</v>
      </c>
      <c r="C293" s="106" t="s">
        <v>40</v>
      </c>
      <c r="D293" s="110" t="s">
        <v>40</v>
      </c>
      <c r="E293" s="107" t="s">
        <v>40</v>
      </c>
      <c r="F293" s="107">
        <v>1200</v>
      </c>
      <c r="G293" s="110" t="s">
        <v>466</v>
      </c>
      <c r="H293" s="106" t="s">
        <v>465</v>
      </c>
      <c r="I293" s="106">
        <v>7</v>
      </c>
    </row>
    <row r="294" spans="1:9" ht="112.5">
      <c r="A294" s="106">
        <v>85</v>
      </c>
      <c r="B294" s="106" t="s">
        <v>446</v>
      </c>
      <c r="C294" s="106" t="s">
        <v>467</v>
      </c>
      <c r="D294" s="111" t="s">
        <v>47</v>
      </c>
      <c r="E294" s="107">
        <v>150000</v>
      </c>
      <c r="F294" s="107">
        <v>9200</v>
      </c>
      <c r="G294" s="110" t="s">
        <v>468</v>
      </c>
      <c r="H294" s="106" t="s">
        <v>469</v>
      </c>
      <c r="I294" s="106">
        <v>30</v>
      </c>
    </row>
    <row r="295" spans="1:9" ht="37.5">
      <c r="A295" s="106" t="s">
        <v>40</v>
      </c>
      <c r="B295" s="106" t="s">
        <v>40</v>
      </c>
      <c r="C295" s="106" t="s">
        <v>40</v>
      </c>
      <c r="D295" s="110" t="s">
        <v>40</v>
      </c>
      <c r="E295" s="107" t="s">
        <v>40</v>
      </c>
      <c r="F295" s="107">
        <v>2000</v>
      </c>
      <c r="G295" s="110" t="s">
        <v>470</v>
      </c>
      <c r="H295" s="106" t="s">
        <v>469</v>
      </c>
      <c r="I295" s="106">
        <v>30</v>
      </c>
    </row>
    <row r="296" spans="1:9" ht="37.5">
      <c r="A296" s="106" t="s">
        <v>40</v>
      </c>
      <c r="B296" s="106" t="s">
        <v>40</v>
      </c>
      <c r="C296" s="106" t="s">
        <v>40</v>
      </c>
      <c r="D296" s="110" t="s">
        <v>40</v>
      </c>
      <c r="E296" s="107" t="s">
        <v>40</v>
      </c>
      <c r="F296" s="107">
        <v>3000</v>
      </c>
      <c r="G296" s="110" t="s">
        <v>471</v>
      </c>
      <c r="H296" s="106" t="s">
        <v>469</v>
      </c>
      <c r="I296" s="106">
        <v>30</v>
      </c>
    </row>
    <row r="297" spans="1:9" ht="37.5">
      <c r="A297" s="106" t="s">
        <v>40</v>
      </c>
      <c r="B297" s="106" t="s">
        <v>40</v>
      </c>
      <c r="C297" s="106" t="s">
        <v>40</v>
      </c>
      <c r="D297" s="110" t="s">
        <v>40</v>
      </c>
      <c r="E297" s="107" t="s">
        <v>40</v>
      </c>
      <c r="F297" s="107">
        <v>16000</v>
      </c>
      <c r="G297" s="110" t="s">
        <v>472</v>
      </c>
      <c r="H297" s="106" t="s">
        <v>469</v>
      </c>
      <c r="I297" s="106">
        <v>30</v>
      </c>
    </row>
    <row r="298" spans="1:9" ht="37.5">
      <c r="A298" s="106" t="s">
        <v>40</v>
      </c>
      <c r="B298" s="106" t="s">
        <v>40</v>
      </c>
      <c r="C298" s="106" t="s">
        <v>40</v>
      </c>
      <c r="D298" s="110" t="s">
        <v>40</v>
      </c>
      <c r="E298" s="107" t="s">
        <v>40</v>
      </c>
      <c r="F298" s="107">
        <v>5000</v>
      </c>
      <c r="G298" s="110" t="s">
        <v>473</v>
      </c>
      <c r="H298" s="106" t="s">
        <v>469</v>
      </c>
      <c r="I298" s="106">
        <v>30</v>
      </c>
    </row>
    <row r="299" spans="1:9" ht="37.5">
      <c r="A299" s="106" t="s">
        <v>40</v>
      </c>
      <c r="B299" s="106" t="s">
        <v>40</v>
      </c>
      <c r="C299" s="106" t="s">
        <v>40</v>
      </c>
      <c r="D299" s="110" t="s">
        <v>40</v>
      </c>
      <c r="E299" s="107" t="s">
        <v>40</v>
      </c>
      <c r="F299" s="107">
        <v>9000</v>
      </c>
      <c r="G299" s="110" t="s">
        <v>474</v>
      </c>
      <c r="H299" s="106" t="s">
        <v>469</v>
      </c>
      <c r="I299" s="106">
        <v>30</v>
      </c>
    </row>
    <row r="300" spans="1:9" ht="37.5">
      <c r="A300" s="106" t="s">
        <v>40</v>
      </c>
      <c r="B300" s="106" t="s">
        <v>40</v>
      </c>
      <c r="C300" s="106" t="s">
        <v>40</v>
      </c>
      <c r="D300" s="110" t="s">
        <v>40</v>
      </c>
      <c r="E300" s="107" t="s">
        <v>40</v>
      </c>
      <c r="F300" s="107">
        <v>10000</v>
      </c>
      <c r="G300" s="110" t="s">
        <v>475</v>
      </c>
      <c r="H300" s="106" t="s">
        <v>469</v>
      </c>
      <c r="I300" s="106">
        <v>30</v>
      </c>
    </row>
    <row r="301" spans="1:9" ht="37.5">
      <c r="A301" s="106" t="s">
        <v>40</v>
      </c>
      <c r="B301" s="106" t="s">
        <v>40</v>
      </c>
      <c r="C301" s="106" t="s">
        <v>40</v>
      </c>
      <c r="D301" s="110" t="s">
        <v>40</v>
      </c>
      <c r="E301" s="107" t="s">
        <v>40</v>
      </c>
      <c r="F301" s="107">
        <v>12000</v>
      </c>
      <c r="G301" s="110" t="s">
        <v>476</v>
      </c>
      <c r="H301" s="106" t="s">
        <v>469</v>
      </c>
      <c r="I301" s="106">
        <v>60</v>
      </c>
    </row>
    <row r="302" spans="1:9" ht="37.5">
      <c r="A302" s="106" t="s">
        <v>40</v>
      </c>
      <c r="B302" s="106" t="s">
        <v>40</v>
      </c>
      <c r="C302" s="106" t="s">
        <v>40</v>
      </c>
      <c r="D302" s="110" t="s">
        <v>40</v>
      </c>
      <c r="E302" s="107" t="s">
        <v>40</v>
      </c>
      <c r="F302" s="107">
        <v>25000</v>
      </c>
      <c r="G302" s="110" t="s">
        <v>477</v>
      </c>
      <c r="H302" s="106" t="s">
        <v>469</v>
      </c>
      <c r="I302" s="106">
        <v>60</v>
      </c>
    </row>
    <row r="303" spans="1:9" ht="112.5">
      <c r="A303" s="106">
        <v>86</v>
      </c>
      <c r="B303" s="106" t="s">
        <v>446</v>
      </c>
      <c r="C303" s="106" t="s">
        <v>478</v>
      </c>
      <c r="D303" s="111" t="s">
        <v>47</v>
      </c>
      <c r="E303" s="107">
        <v>500000</v>
      </c>
      <c r="F303" s="107">
        <v>92000</v>
      </c>
      <c r="G303" s="110" t="s">
        <v>479</v>
      </c>
      <c r="H303" s="106" t="s">
        <v>480</v>
      </c>
      <c r="I303" s="106">
        <v>7</v>
      </c>
    </row>
    <row r="304" spans="1:9" ht="37.5">
      <c r="A304" s="106" t="s">
        <v>40</v>
      </c>
      <c r="B304" s="106" t="s">
        <v>40</v>
      </c>
      <c r="C304" s="106" t="s">
        <v>40</v>
      </c>
      <c r="D304" s="110" t="s">
        <v>40</v>
      </c>
      <c r="E304" s="107" t="s">
        <v>40</v>
      </c>
      <c r="F304" s="107">
        <v>5000</v>
      </c>
      <c r="G304" s="110" t="s">
        <v>481</v>
      </c>
      <c r="H304" s="106" t="s">
        <v>480</v>
      </c>
      <c r="I304" s="106">
        <v>7</v>
      </c>
    </row>
    <row r="305" spans="1:9" ht="37.5">
      <c r="A305" s="106" t="s">
        <v>40</v>
      </c>
      <c r="B305" s="106" t="s">
        <v>40</v>
      </c>
      <c r="C305" s="106" t="s">
        <v>40</v>
      </c>
      <c r="D305" s="110" t="s">
        <v>40</v>
      </c>
      <c r="E305" s="107" t="s">
        <v>40</v>
      </c>
      <c r="F305" s="107">
        <v>10000</v>
      </c>
      <c r="G305" s="110" t="s">
        <v>482</v>
      </c>
      <c r="H305" s="106" t="s">
        <v>480</v>
      </c>
      <c r="I305" s="106">
        <v>7</v>
      </c>
    </row>
    <row r="306" spans="1:9" ht="37.5">
      <c r="A306" s="106" t="s">
        <v>40</v>
      </c>
      <c r="B306" s="106" t="s">
        <v>40</v>
      </c>
      <c r="C306" s="106" t="s">
        <v>40</v>
      </c>
      <c r="D306" s="110" t="s">
        <v>40</v>
      </c>
      <c r="E306" s="107" t="s">
        <v>40</v>
      </c>
      <c r="F306" s="107">
        <v>10000</v>
      </c>
      <c r="G306" s="110" t="s">
        <v>483</v>
      </c>
      <c r="H306" s="106" t="s">
        <v>480</v>
      </c>
      <c r="I306" s="106">
        <v>7</v>
      </c>
    </row>
    <row r="307" spans="1:9" ht="37.5">
      <c r="A307" s="106" t="s">
        <v>40</v>
      </c>
      <c r="B307" s="106" t="s">
        <v>40</v>
      </c>
      <c r="C307" s="106" t="s">
        <v>40</v>
      </c>
      <c r="D307" s="110" t="s">
        <v>40</v>
      </c>
      <c r="E307" s="107" t="s">
        <v>40</v>
      </c>
      <c r="F307" s="107">
        <v>10000</v>
      </c>
      <c r="G307" s="110" t="s">
        <v>484</v>
      </c>
      <c r="H307" s="106" t="s">
        <v>480</v>
      </c>
      <c r="I307" s="106">
        <v>7</v>
      </c>
    </row>
    <row r="308" spans="1:9" ht="37.5">
      <c r="A308" s="106" t="s">
        <v>40</v>
      </c>
      <c r="B308" s="106" t="s">
        <v>40</v>
      </c>
      <c r="C308" s="106" t="s">
        <v>40</v>
      </c>
      <c r="D308" s="110" t="s">
        <v>40</v>
      </c>
      <c r="E308" s="107" t="s">
        <v>40</v>
      </c>
      <c r="F308" s="107">
        <v>10000</v>
      </c>
      <c r="G308" s="110" t="s">
        <v>485</v>
      </c>
      <c r="H308" s="106" t="s">
        <v>480</v>
      </c>
      <c r="I308" s="106">
        <v>7</v>
      </c>
    </row>
    <row r="309" spans="1:9" ht="37.5">
      <c r="A309" s="106" t="s">
        <v>40</v>
      </c>
      <c r="B309" s="106" t="s">
        <v>40</v>
      </c>
      <c r="C309" s="106" t="s">
        <v>40</v>
      </c>
      <c r="D309" s="110" t="s">
        <v>40</v>
      </c>
      <c r="E309" s="107" t="s">
        <v>40</v>
      </c>
      <c r="F309" s="107">
        <v>10000</v>
      </c>
      <c r="G309" s="110" t="s">
        <v>486</v>
      </c>
      <c r="H309" s="106" t="s">
        <v>480</v>
      </c>
      <c r="I309" s="106">
        <v>7</v>
      </c>
    </row>
    <row r="310" spans="1:9" ht="37.5">
      <c r="A310" s="106" t="s">
        <v>40</v>
      </c>
      <c r="B310" s="106" t="s">
        <v>40</v>
      </c>
      <c r="C310" s="106" t="s">
        <v>40</v>
      </c>
      <c r="D310" s="110" t="s">
        <v>40</v>
      </c>
      <c r="E310" s="107" t="s">
        <v>40</v>
      </c>
      <c r="F310" s="107">
        <v>5000</v>
      </c>
      <c r="G310" s="110" t="s">
        <v>487</v>
      </c>
      <c r="H310" s="106" t="s">
        <v>480</v>
      </c>
      <c r="I310" s="106">
        <v>7</v>
      </c>
    </row>
    <row r="311" spans="1:9" ht="37.5">
      <c r="A311" s="106" t="s">
        <v>40</v>
      </c>
      <c r="B311" s="106" t="s">
        <v>40</v>
      </c>
      <c r="C311" s="106" t="s">
        <v>40</v>
      </c>
      <c r="D311" s="110" t="s">
        <v>40</v>
      </c>
      <c r="E311" s="107" t="s">
        <v>40</v>
      </c>
      <c r="F311" s="107">
        <v>10000</v>
      </c>
      <c r="G311" s="110" t="s">
        <v>488</v>
      </c>
      <c r="H311" s="106" t="s">
        <v>480</v>
      </c>
      <c r="I311" s="106">
        <v>7</v>
      </c>
    </row>
    <row r="312" spans="1:9" ht="37.5">
      <c r="A312" s="106" t="s">
        <v>40</v>
      </c>
      <c r="B312" s="106" t="s">
        <v>40</v>
      </c>
      <c r="C312" s="106" t="s">
        <v>40</v>
      </c>
      <c r="D312" s="110" t="s">
        <v>40</v>
      </c>
      <c r="E312" s="107" t="s">
        <v>40</v>
      </c>
      <c r="F312" s="107">
        <v>10000</v>
      </c>
      <c r="G312" s="110" t="s">
        <v>489</v>
      </c>
      <c r="H312" s="106" t="s">
        <v>480</v>
      </c>
      <c r="I312" s="106">
        <v>7</v>
      </c>
    </row>
    <row r="313" spans="1:9" ht="37.5">
      <c r="A313" s="106" t="s">
        <v>40</v>
      </c>
      <c r="B313" s="106" t="s">
        <v>40</v>
      </c>
      <c r="C313" s="106" t="s">
        <v>40</v>
      </c>
      <c r="D313" s="110" t="s">
        <v>40</v>
      </c>
      <c r="E313" s="107" t="s">
        <v>40</v>
      </c>
      <c r="F313" s="107">
        <v>10000</v>
      </c>
      <c r="G313" s="110" t="s">
        <v>490</v>
      </c>
      <c r="H313" s="106" t="s">
        <v>480</v>
      </c>
      <c r="I313" s="106">
        <v>7</v>
      </c>
    </row>
    <row r="314" spans="1:9" ht="37.5">
      <c r="A314" s="106" t="s">
        <v>40</v>
      </c>
      <c r="B314" s="106" t="s">
        <v>40</v>
      </c>
      <c r="C314" s="106" t="s">
        <v>40</v>
      </c>
      <c r="D314" s="110" t="s">
        <v>40</v>
      </c>
      <c r="E314" s="107" t="s">
        <v>40</v>
      </c>
      <c r="F314" s="107">
        <v>10000</v>
      </c>
      <c r="G314" s="110" t="s">
        <v>491</v>
      </c>
      <c r="H314" s="106" t="s">
        <v>480</v>
      </c>
      <c r="I314" s="106">
        <v>7</v>
      </c>
    </row>
    <row r="315" spans="1:9" ht="37.5">
      <c r="A315" s="106" t="s">
        <v>40</v>
      </c>
      <c r="B315" s="106" t="s">
        <v>40</v>
      </c>
      <c r="C315" s="106" t="s">
        <v>40</v>
      </c>
      <c r="D315" s="110" t="s">
        <v>40</v>
      </c>
      <c r="E315" s="107" t="s">
        <v>40</v>
      </c>
      <c r="F315" s="107">
        <v>5000</v>
      </c>
      <c r="G315" s="110" t="s">
        <v>492</v>
      </c>
      <c r="H315" s="106" t="s">
        <v>480</v>
      </c>
      <c r="I315" s="106">
        <v>7</v>
      </c>
    </row>
    <row r="316" spans="1:9" ht="37.5">
      <c r="A316" s="106" t="s">
        <v>40</v>
      </c>
      <c r="B316" s="106" t="s">
        <v>40</v>
      </c>
      <c r="C316" s="106" t="s">
        <v>40</v>
      </c>
      <c r="D316" s="110" t="s">
        <v>40</v>
      </c>
      <c r="E316" s="107" t="s">
        <v>40</v>
      </c>
      <c r="F316" s="107">
        <v>5000</v>
      </c>
      <c r="G316" s="110" t="s">
        <v>493</v>
      </c>
      <c r="H316" s="106" t="s">
        <v>480</v>
      </c>
      <c r="I316" s="106">
        <v>7</v>
      </c>
    </row>
    <row r="317" spans="1:9" ht="37.5">
      <c r="A317" s="106" t="s">
        <v>40</v>
      </c>
      <c r="B317" s="106" t="s">
        <v>40</v>
      </c>
      <c r="C317" s="106" t="s">
        <v>40</v>
      </c>
      <c r="D317" s="110" t="s">
        <v>40</v>
      </c>
      <c r="E317" s="107" t="s">
        <v>40</v>
      </c>
      <c r="F317" s="107">
        <v>5000</v>
      </c>
      <c r="G317" s="110" t="s">
        <v>494</v>
      </c>
      <c r="H317" s="106" t="s">
        <v>480</v>
      </c>
      <c r="I317" s="106">
        <v>7</v>
      </c>
    </row>
    <row r="318" spans="1:9" ht="37.5">
      <c r="A318" s="106" t="s">
        <v>40</v>
      </c>
      <c r="B318" s="106" t="s">
        <v>40</v>
      </c>
      <c r="C318" s="106" t="s">
        <v>40</v>
      </c>
      <c r="D318" s="110" t="s">
        <v>40</v>
      </c>
      <c r="E318" s="107" t="s">
        <v>40</v>
      </c>
      <c r="F318" s="107">
        <v>3000</v>
      </c>
      <c r="G318" s="110" t="s">
        <v>495</v>
      </c>
      <c r="H318" s="106" t="s">
        <v>480</v>
      </c>
      <c r="I318" s="106">
        <v>7</v>
      </c>
    </row>
    <row r="319" spans="1:9" ht="37.5">
      <c r="A319" s="106" t="s">
        <v>40</v>
      </c>
      <c r="B319" s="106" t="s">
        <v>40</v>
      </c>
      <c r="C319" s="106" t="s">
        <v>40</v>
      </c>
      <c r="D319" s="110" t="s">
        <v>40</v>
      </c>
      <c r="E319" s="107" t="s">
        <v>40</v>
      </c>
      <c r="F319" s="107">
        <v>3000</v>
      </c>
      <c r="G319" s="110" t="s">
        <v>496</v>
      </c>
      <c r="H319" s="106" t="s">
        <v>480</v>
      </c>
      <c r="I319" s="106">
        <v>7</v>
      </c>
    </row>
    <row r="320" spans="1:9" ht="37.5">
      <c r="A320" s="106" t="s">
        <v>40</v>
      </c>
      <c r="B320" s="106" t="s">
        <v>40</v>
      </c>
      <c r="C320" s="106" t="s">
        <v>40</v>
      </c>
      <c r="D320" s="110" t="s">
        <v>40</v>
      </c>
      <c r="E320" s="107" t="s">
        <v>40</v>
      </c>
      <c r="F320" s="107">
        <v>3000</v>
      </c>
      <c r="G320" s="110" t="s">
        <v>497</v>
      </c>
      <c r="H320" s="106" t="s">
        <v>480</v>
      </c>
      <c r="I320" s="106">
        <v>7</v>
      </c>
    </row>
    <row r="321" spans="1:9" ht="37.5">
      <c r="A321" s="106" t="s">
        <v>40</v>
      </c>
      <c r="B321" s="106" t="s">
        <v>40</v>
      </c>
      <c r="C321" s="106" t="s">
        <v>40</v>
      </c>
      <c r="D321" s="110" t="s">
        <v>40</v>
      </c>
      <c r="E321" s="107" t="s">
        <v>40</v>
      </c>
      <c r="F321" s="107">
        <v>3000</v>
      </c>
      <c r="G321" s="110" t="s">
        <v>498</v>
      </c>
      <c r="H321" s="106" t="s">
        <v>480</v>
      </c>
      <c r="I321" s="106">
        <v>7</v>
      </c>
    </row>
    <row r="322" spans="1:9" ht="37.5">
      <c r="A322" s="106" t="s">
        <v>40</v>
      </c>
      <c r="B322" s="106" t="s">
        <v>40</v>
      </c>
      <c r="C322" s="106" t="s">
        <v>40</v>
      </c>
      <c r="D322" s="110" t="s">
        <v>40</v>
      </c>
      <c r="E322" s="107" t="s">
        <v>40</v>
      </c>
      <c r="F322" s="107">
        <v>1000</v>
      </c>
      <c r="G322" s="110" t="s">
        <v>499</v>
      </c>
      <c r="H322" s="106" t="s">
        <v>480</v>
      </c>
      <c r="I322" s="106">
        <v>7</v>
      </c>
    </row>
    <row r="323" spans="1:9" ht="37.5">
      <c r="A323" s="106" t="s">
        <v>40</v>
      </c>
      <c r="B323" s="106" t="s">
        <v>40</v>
      </c>
      <c r="C323" s="106" t="s">
        <v>40</v>
      </c>
      <c r="D323" s="110" t="s">
        <v>40</v>
      </c>
      <c r="E323" s="107" t="s">
        <v>40</v>
      </c>
      <c r="F323" s="107">
        <v>1000</v>
      </c>
      <c r="G323" s="110" t="s">
        <v>500</v>
      </c>
      <c r="H323" s="106" t="s">
        <v>480</v>
      </c>
      <c r="I323" s="106">
        <v>7</v>
      </c>
    </row>
    <row r="324" spans="1:9" ht="37.5">
      <c r="A324" s="106" t="s">
        <v>40</v>
      </c>
      <c r="B324" s="106" t="s">
        <v>40</v>
      </c>
      <c r="C324" s="106" t="s">
        <v>40</v>
      </c>
      <c r="D324" s="110" t="s">
        <v>40</v>
      </c>
      <c r="E324" s="107" t="s">
        <v>40</v>
      </c>
      <c r="F324" s="107">
        <v>2745</v>
      </c>
      <c r="G324" s="110" t="s">
        <v>501</v>
      </c>
      <c r="H324" s="106" t="s">
        <v>480</v>
      </c>
      <c r="I324" s="106">
        <v>7</v>
      </c>
    </row>
    <row r="325" spans="1:9" ht="37.5">
      <c r="A325" s="106" t="s">
        <v>40</v>
      </c>
      <c r="B325" s="106" t="s">
        <v>40</v>
      </c>
      <c r="C325" s="106" t="s">
        <v>40</v>
      </c>
      <c r="D325" s="110" t="s">
        <v>40</v>
      </c>
      <c r="E325" s="107" t="s">
        <v>40</v>
      </c>
      <c r="F325" s="107">
        <v>3000</v>
      </c>
      <c r="G325" s="110" t="s">
        <v>502</v>
      </c>
      <c r="H325" s="106" t="s">
        <v>480</v>
      </c>
      <c r="I325" s="106">
        <v>7</v>
      </c>
    </row>
    <row r="326" spans="1:9" ht="37.5">
      <c r="A326" s="106" t="s">
        <v>40</v>
      </c>
      <c r="B326" s="106" t="s">
        <v>40</v>
      </c>
      <c r="C326" s="106" t="s">
        <v>40</v>
      </c>
      <c r="D326" s="110" t="s">
        <v>40</v>
      </c>
      <c r="E326" s="107" t="s">
        <v>40</v>
      </c>
      <c r="F326" s="107">
        <v>3000</v>
      </c>
      <c r="G326" s="110" t="s">
        <v>503</v>
      </c>
      <c r="H326" s="106" t="s">
        <v>480</v>
      </c>
      <c r="I326" s="106">
        <v>7</v>
      </c>
    </row>
    <row r="327" spans="1:9" ht="37.5">
      <c r="A327" s="106" t="s">
        <v>40</v>
      </c>
      <c r="B327" s="106" t="s">
        <v>40</v>
      </c>
      <c r="C327" s="106" t="s">
        <v>40</v>
      </c>
      <c r="D327" s="110" t="s">
        <v>40</v>
      </c>
      <c r="E327" s="107" t="s">
        <v>40</v>
      </c>
      <c r="F327" s="107">
        <v>3000</v>
      </c>
      <c r="G327" s="110" t="s">
        <v>504</v>
      </c>
      <c r="H327" s="106" t="s">
        <v>480</v>
      </c>
      <c r="I327" s="106">
        <v>7</v>
      </c>
    </row>
    <row r="328" spans="1:9" ht="37.5">
      <c r="A328" s="106" t="s">
        <v>40</v>
      </c>
      <c r="B328" s="106" t="s">
        <v>40</v>
      </c>
      <c r="C328" s="106" t="s">
        <v>40</v>
      </c>
      <c r="D328" s="110" t="s">
        <v>40</v>
      </c>
      <c r="E328" s="107" t="s">
        <v>40</v>
      </c>
      <c r="F328" s="107">
        <v>3600</v>
      </c>
      <c r="G328" s="110" t="s">
        <v>505</v>
      </c>
      <c r="H328" s="106" t="s">
        <v>480</v>
      </c>
      <c r="I328" s="106">
        <v>7</v>
      </c>
    </row>
    <row r="329" spans="1:9" ht="37.5">
      <c r="A329" s="106" t="s">
        <v>40</v>
      </c>
      <c r="B329" s="106" t="s">
        <v>40</v>
      </c>
      <c r="C329" s="106" t="s">
        <v>40</v>
      </c>
      <c r="D329" s="110" t="s">
        <v>40</v>
      </c>
      <c r="E329" s="107" t="s">
        <v>40</v>
      </c>
      <c r="F329" s="107">
        <v>5000</v>
      </c>
      <c r="G329" s="110" t="s">
        <v>506</v>
      </c>
      <c r="H329" s="106" t="s">
        <v>480</v>
      </c>
      <c r="I329" s="106">
        <v>7</v>
      </c>
    </row>
    <row r="330" spans="1:9" ht="37.5">
      <c r="A330" s="106" t="s">
        <v>40</v>
      </c>
      <c r="B330" s="106" t="s">
        <v>40</v>
      </c>
      <c r="C330" s="106" t="s">
        <v>40</v>
      </c>
      <c r="D330" s="110" t="s">
        <v>40</v>
      </c>
      <c r="E330" s="107" t="s">
        <v>40</v>
      </c>
      <c r="F330" s="107">
        <v>5000</v>
      </c>
      <c r="G330" s="110" t="s">
        <v>507</v>
      </c>
      <c r="H330" s="106" t="s">
        <v>480</v>
      </c>
      <c r="I330" s="106">
        <v>7</v>
      </c>
    </row>
    <row r="331" spans="1:9" ht="37.5">
      <c r="A331" s="106" t="s">
        <v>40</v>
      </c>
      <c r="B331" s="106" t="s">
        <v>40</v>
      </c>
      <c r="C331" s="106" t="s">
        <v>40</v>
      </c>
      <c r="D331" s="110" t="s">
        <v>40</v>
      </c>
      <c r="E331" s="107" t="s">
        <v>40</v>
      </c>
      <c r="F331" s="107">
        <v>5000</v>
      </c>
      <c r="G331" s="110" t="s">
        <v>508</v>
      </c>
      <c r="H331" s="106" t="s">
        <v>480</v>
      </c>
      <c r="I331" s="106">
        <v>7</v>
      </c>
    </row>
    <row r="332" spans="1:9" ht="37.5">
      <c r="A332" s="106" t="s">
        <v>40</v>
      </c>
      <c r="B332" s="106" t="s">
        <v>40</v>
      </c>
      <c r="C332" s="106" t="s">
        <v>40</v>
      </c>
      <c r="D332" s="110" t="s">
        <v>40</v>
      </c>
      <c r="E332" s="107" t="s">
        <v>40</v>
      </c>
      <c r="F332" s="107">
        <v>5000</v>
      </c>
      <c r="G332" s="110" t="s">
        <v>509</v>
      </c>
      <c r="H332" s="106" t="s">
        <v>480</v>
      </c>
      <c r="I332" s="106">
        <v>7</v>
      </c>
    </row>
    <row r="333" spans="1:9" ht="37.5">
      <c r="A333" s="106" t="s">
        <v>40</v>
      </c>
      <c r="B333" s="106" t="s">
        <v>40</v>
      </c>
      <c r="C333" s="106" t="s">
        <v>40</v>
      </c>
      <c r="D333" s="110" t="s">
        <v>40</v>
      </c>
      <c r="E333" s="107" t="s">
        <v>40</v>
      </c>
      <c r="F333" s="107">
        <v>6000</v>
      </c>
      <c r="G333" s="110" t="s">
        <v>510</v>
      </c>
      <c r="H333" s="106" t="s">
        <v>480</v>
      </c>
      <c r="I333" s="106">
        <v>7</v>
      </c>
    </row>
    <row r="334" spans="1:9" ht="37.5">
      <c r="A334" s="106" t="s">
        <v>40</v>
      </c>
      <c r="B334" s="106" t="s">
        <v>40</v>
      </c>
      <c r="C334" s="106" t="s">
        <v>40</v>
      </c>
      <c r="D334" s="110" t="s">
        <v>40</v>
      </c>
      <c r="E334" s="107" t="s">
        <v>40</v>
      </c>
      <c r="F334" s="107">
        <v>6500</v>
      </c>
      <c r="G334" s="110" t="s">
        <v>511</v>
      </c>
      <c r="H334" s="106" t="s">
        <v>480</v>
      </c>
      <c r="I334" s="106">
        <v>7</v>
      </c>
    </row>
    <row r="335" spans="1:9" ht="37.5">
      <c r="A335" s="106" t="s">
        <v>40</v>
      </c>
      <c r="B335" s="106" t="s">
        <v>40</v>
      </c>
      <c r="C335" s="106" t="s">
        <v>40</v>
      </c>
      <c r="D335" s="110" t="s">
        <v>40</v>
      </c>
      <c r="E335" s="107" t="s">
        <v>40</v>
      </c>
      <c r="F335" s="107">
        <v>8000</v>
      </c>
      <c r="G335" s="110" t="s">
        <v>512</v>
      </c>
      <c r="H335" s="106" t="s">
        <v>480</v>
      </c>
      <c r="I335" s="106">
        <v>7</v>
      </c>
    </row>
    <row r="336" spans="1:9" ht="37.5">
      <c r="A336" s="106" t="s">
        <v>40</v>
      </c>
      <c r="B336" s="106" t="s">
        <v>40</v>
      </c>
      <c r="C336" s="106" t="s">
        <v>40</v>
      </c>
      <c r="D336" s="110" t="s">
        <v>40</v>
      </c>
      <c r="E336" s="107" t="s">
        <v>40</v>
      </c>
      <c r="F336" s="107">
        <v>25000</v>
      </c>
      <c r="G336" s="110" t="s">
        <v>513</v>
      </c>
      <c r="H336" s="106" t="s">
        <v>480</v>
      </c>
      <c r="I336" s="106">
        <v>7</v>
      </c>
    </row>
    <row r="337" spans="1:9" ht="37.5">
      <c r="A337" s="106" t="s">
        <v>40</v>
      </c>
      <c r="B337" s="106" t="s">
        <v>40</v>
      </c>
      <c r="C337" s="106" t="s">
        <v>40</v>
      </c>
      <c r="D337" s="110" t="s">
        <v>40</v>
      </c>
      <c r="E337" s="107" t="s">
        <v>40</v>
      </c>
      <c r="F337" s="107">
        <v>15061.32</v>
      </c>
      <c r="G337" s="110" t="s">
        <v>514</v>
      </c>
      <c r="H337" s="106" t="s">
        <v>480</v>
      </c>
      <c r="I337" s="106">
        <v>30</v>
      </c>
    </row>
    <row r="338" spans="1:9" ht="37.5">
      <c r="A338" s="106" t="s">
        <v>40</v>
      </c>
      <c r="B338" s="106" t="s">
        <v>40</v>
      </c>
      <c r="C338" s="106" t="s">
        <v>40</v>
      </c>
      <c r="D338" s="110" t="s">
        <v>40</v>
      </c>
      <c r="E338" s="107" t="s">
        <v>40</v>
      </c>
      <c r="F338" s="107">
        <v>3611.25</v>
      </c>
      <c r="G338" s="110" t="s">
        <v>515</v>
      </c>
      <c r="H338" s="106" t="s">
        <v>480</v>
      </c>
      <c r="I338" s="106">
        <v>30</v>
      </c>
    </row>
    <row r="339" spans="1:9" ht="37.5">
      <c r="A339" s="106" t="s">
        <v>40</v>
      </c>
      <c r="B339" s="106" t="s">
        <v>40</v>
      </c>
      <c r="C339" s="106" t="s">
        <v>40</v>
      </c>
      <c r="D339" s="110" t="s">
        <v>40</v>
      </c>
      <c r="E339" s="107" t="s">
        <v>40</v>
      </c>
      <c r="F339" s="107">
        <v>9600</v>
      </c>
      <c r="G339" s="110" t="s">
        <v>516</v>
      </c>
      <c r="H339" s="106" t="s">
        <v>480</v>
      </c>
      <c r="I339" s="106">
        <v>30</v>
      </c>
    </row>
    <row r="340" spans="1:9" ht="37.5">
      <c r="A340" s="106" t="s">
        <v>40</v>
      </c>
      <c r="B340" s="106" t="s">
        <v>40</v>
      </c>
      <c r="C340" s="106" t="s">
        <v>40</v>
      </c>
      <c r="D340" s="110" t="s">
        <v>40</v>
      </c>
      <c r="E340" s="107" t="s">
        <v>40</v>
      </c>
      <c r="F340" s="107">
        <v>31383.1</v>
      </c>
      <c r="G340" s="110" t="s">
        <v>517</v>
      </c>
      <c r="H340" s="106" t="s">
        <v>480</v>
      </c>
      <c r="I340" s="106">
        <v>30</v>
      </c>
    </row>
    <row r="341" spans="1:9" ht="37.5">
      <c r="A341" s="106" t="s">
        <v>40</v>
      </c>
      <c r="B341" s="106" t="s">
        <v>40</v>
      </c>
      <c r="C341" s="106" t="s">
        <v>40</v>
      </c>
      <c r="D341" s="110" t="s">
        <v>40</v>
      </c>
      <c r="E341" s="107" t="s">
        <v>40</v>
      </c>
      <c r="F341" s="107">
        <v>17650</v>
      </c>
      <c r="G341" s="110" t="s">
        <v>518</v>
      </c>
      <c r="H341" s="106" t="s">
        <v>480</v>
      </c>
      <c r="I341" s="106">
        <v>30</v>
      </c>
    </row>
    <row r="342" spans="1:9" ht="37.5">
      <c r="A342" s="106" t="s">
        <v>40</v>
      </c>
      <c r="B342" s="106" t="s">
        <v>40</v>
      </c>
      <c r="C342" s="106" t="s">
        <v>40</v>
      </c>
      <c r="D342" s="110" t="s">
        <v>40</v>
      </c>
      <c r="E342" s="107" t="s">
        <v>40</v>
      </c>
      <c r="F342" s="107">
        <v>6320</v>
      </c>
      <c r="G342" s="110" t="s">
        <v>519</v>
      </c>
      <c r="H342" s="106" t="s">
        <v>480</v>
      </c>
      <c r="I342" s="106">
        <v>30</v>
      </c>
    </row>
    <row r="343" spans="1:9" ht="37.5">
      <c r="A343" s="106" t="s">
        <v>40</v>
      </c>
      <c r="B343" s="106" t="s">
        <v>40</v>
      </c>
      <c r="C343" s="106" t="s">
        <v>40</v>
      </c>
      <c r="D343" s="110" t="s">
        <v>40</v>
      </c>
      <c r="E343" s="107" t="s">
        <v>40</v>
      </c>
      <c r="F343" s="107">
        <v>8000</v>
      </c>
      <c r="G343" s="110" t="s">
        <v>520</v>
      </c>
      <c r="H343" s="106" t="s">
        <v>480</v>
      </c>
      <c r="I343" s="106">
        <v>30</v>
      </c>
    </row>
    <row r="344" spans="1:9" ht="37.5">
      <c r="A344" s="106" t="s">
        <v>40</v>
      </c>
      <c r="B344" s="106" t="s">
        <v>40</v>
      </c>
      <c r="C344" s="106" t="s">
        <v>40</v>
      </c>
      <c r="D344" s="110" t="s">
        <v>40</v>
      </c>
      <c r="E344" s="107" t="s">
        <v>40</v>
      </c>
      <c r="F344" s="107">
        <v>6849.96</v>
      </c>
      <c r="G344" s="110" t="s">
        <v>521</v>
      </c>
      <c r="H344" s="106" t="s">
        <v>480</v>
      </c>
      <c r="I344" s="106">
        <v>30</v>
      </c>
    </row>
    <row r="345" spans="1:9" ht="37.5">
      <c r="A345" s="106" t="s">
        <v>40</v>
      </c>
      <c r="B345" s="106" t="s">
        <v>40</v>
      </c>
      <c r="C345" s="106" t="s">
        <v>40</v>
      </c>
      <c r="D345" s="110" t="s">
        <v>40</v>
      </c>
      <c r="E345" s="107" t="s">
        <v>40</v>
      </c>
      <c r="F345" s="107">
        <v>19500</v>
      </c>
      <c r="G345" s="110" t="s">
        <v>522</v>
      </c>
      <c r="H345" s="106" t="s">
        <v>480</v>
      </c>
      <c r="I345" s="106">
        <v>30</v>
      </c>
    </row>
    <row r="346" spans="1:9" ht="112.5">
      <c r="A346" s="106">
        <v>87</v>
      </c>
      <c r="B346" s="106" t="s">
        <v>446</v>
      </c>
      <c r="C346" s="106" t="s">
        <v>523</v>
      </c>
      <c r="D346" s="111" t="s">
        <v>47</v>
      </c>
      <c r="E346" s="107">
        <v>100000</v>
      </c>
      <c r="F346" s="107">
        <v>428</v>
      </c>
      <c r="G346" s="110" t="s">
        <v>524</v>
      </c>
      <c r="H346" s="106" t="s">
        <v>525</v>
      </c>
      <c r="I346" s="106">
        <v>30</v>
      </c>
    </row>
    <row r="347" spans="1:9" ht="37.5">
      <c r="A347" s="106" t="s">
        <v>40</v>
      </c>
      <c r="B347" s="106" t="s">
        <v>40</v>
      </c>
      <c r="C347" s="106" t="s">
        <v>40</v>
      </c>
      <c r="D347" s="110" t="s">
        <v>40</v>
      </c>
      <c r="E347" s="107" t="s">
        <v>40</v>
      </c>
      <c r="F347" s="107">
        <v>11820</v>
      </c>
      <c r="G347" s="110" t="s">
        <v>526</v>
      </c>
      <c r="H347" s="106" t="s">
        <v>525</v>
      </c>
      <c r="I347" s="106">
        <v>30</v>
      </c>
    </row>
    <row r="348" spans="1:9" ht="37.5">
      <c r="A348" s="106" t="s">
        <v>40</v>
      </c>
      <c r="B348" s="106" t="s">
        <v>40</v>
      </c>
      <c r="C348" s="106" t="s">
        <v>40</v>
      </c>
      <c r="D348" s="110" t="s">
        <v>40</v>
      </c>
      <c r="E348" s="107" t="s">
        <v>40</v>
      </c>
      <c r="F348" s="107">
        <v>5100</v>
      </c>
      <c r="G348" s="110" t="s">
        <v>527</v>
      </c>
      <c r="H348" s="106" t="s">
        <v>525</v>
      </c>
      <c r="I348" s="106">
        <v>30</v>
      </c>
    </row>
    <row r="349" spans="1:9" ht="37.5">
      <c r="A349" s="106" t="s">
        <v>40</v>
      </c>
      <c r="B349" s="106" t="s">
        <v>40</v>
      </c>
      <c r="C349" s="106" t="s">
        <v>40</v>
      </c>
      <c r="D349" s="110" t="s">
        <v>40</v>
      </c>
      <c r="E349" s="107" t="s">
        <v>40</v>
      </c>
      <c r="F349" s="107">
        <v>120</v>
      </c>
      <c r="G349" s="110" t="s">
        <v>528</v>
      </c>
      <c r="H349" s="106" t="s">
        <v>525</v>
      </c>
      <c r="I349" s="106">
        <v>30</v>
      </c>
    </row>
    <row r="350" spans="1:9" ht="37.5">
      <c r="A350" s="106" t="s">
        <v>40</v>
      </c>
      <c r="B350" s="106" t="s">
        <v>40</v>
      </c>
      <c r="C350" s="106" t="s">
        <v>40</v>
      </c>
      <c r="D350" s="110" t="s">
        <v>40</v>
      </c>
      <c r="E350" s="107" t="s">
        <v>40</v>
      </c>
      <c r="F350" s="107">
        <v>10000</v>
      </c>
      <c r="G350" s="110" t="s">
        <v>529</v>
      </c>
      <c r="H350" s="106" t="s">
        <v>525</v>
      </c>
      <c r="I350" s="106">
        <v>30</v>
      </c>
    </row>
    <row r="351" spans="1:9" ht="37.5">
      <c r="A351" s="106" t="s">
        <v>40</v>
      </c>
      <c r="B351" s="106" t="s">
        <v>40</v>
      </c>
      <c r="C351" s="106" t="s">
        <v>40</v>
      </c>
      <c r="D351" s="110" t="s">
        <v>40</v>
      </c>
      <c r="E351" s="107" t="s">
        <v>40</v>
      </c>
      <c r="F351" s="107">
        <v>30000</v>
      </c>
      <c r="G351" s="110" t="s">
        <v>530</v>
      </c>
      <c r="H351" s="106" t="s">
        <v>525</v>
      </c>
      <c r="I351" s="106">
        <v>30</v>
      </c>
    </row>
    <row r="352" spans="1:9" ht="112.5">
      <c r="A352" s="106">
        <v>88</v>
      </c>
      <c r="B352" s="106" t="s">
        <v>446</v>
      </c>
      <c r="C352" s="106" t="s">
        <v>531</v>
      </c>
      <c r="D352" s="111" t="s">
        <v>47</v>
      </c>
      <c r="E352" s="107">
        <v>100000</v>
      </c>
      <c r="F352" s="107">
        <v>1780</v>
      </c>
      <c r="G352" s="110" t="s">
        <v>532</v>
      </c>
      <c r="H352" s="106" t="s">
        <v>533</v>
      </c>
      <c r="I352" s="106">
        <v>7</v>
      </c>
    </row>
    <row r="353" spans="1:9" ht="37.5">
      <c r="A353" s="106" t="s">
        <v>40</v>
      </c>
      <c r="B353" s="106" t="s">
        <v>40</v>
      </c>
      <c r="C353" s="106" t="s">
        <v>40</v>
      </c>
      <c r="D353" s="110" t="s">
        <v>40</v>
      </c>
      <c r="E353" s="107" t="s">
        <v>40</v>
      </c>
      <c r="F353" s="107">
        <v>700</v>
      </c>
      <c r="G353" s="110" t="s">
        <v>534</v>
      </c>
      <c r="H353" s="106" t="s">
        <v>533</v>
      </c>
      <c r="I353" s="106">
        <v>7</v>
      </c>
    </row>
    <row r="354" spans="1:9" ht="37.5">
      <c r="A354" s="106" t="s">
        <v>40</v>
      </c>
      <c r="B354" s="106" t="s">
        <v>40</v>
      </c>
      <c r="C354" s="106" t="s">
        <v>40</v>
      </c>
      <c r="D354" s="110" t="s">
        <v>40</v>
      </c>
      <c r="E354" s="107" t="s">
        <v>40</v>
      </c>
      <c r="F354" s="107">
        <v>13000</v>
      </c>
      <c r="G354" s="110" t="s">
        <v>535</v>
      </c>
      <c r="H354" s="106" t="s">
        <v>533</v>
      </c>
      <c r="I354" s="106">
        <v>7</v>
      </c>
    </row>
    <row r="355" spans="1:9" ht="37.5">
      <c r="A355" s="106" t="s">
        <v>40</v>
      </c>
      <c r="B355" s="106" t="s">
        <v>40</v>
      </c>
      <c r="C355" s="106" t="s">
        <v>40</v>
      </c>
      <c r="D355" s="110" t="s">
        <v>40</v>
      </c>
      <c r="E355" s="107" t="s">
        <v>40</v>
      </c>
      <c r="F355" s="107">
        <v>5000</v>
      </c>
      <c r="G355" s="110" t="s">
        <v>536</v>
      </c>
      <c r="H355" s="106" t="s">
        <v>533</v>
      </c>
      <c r="I355" s="106">
        <v>7</v>
      </c>
    </row>
    <row r="356" spans="1:9" ht="37.5">
      <c r="A356" s="106" t="s">
        <v>40</v>
      </c>
      <c r="B356" s="106" t="s">
        <v>40</v>
      </c>
      <c r="C356" s="106" t="s">
        <v>40</v>
      </c>
      <c r="D356" s="110" t="s">
        <v>40</v>
      </c>
      <c r="E356" s="107" t="s">
        <v>40</v>
      </c>
      <c r="F356" s="107">
        <v>4700</v>
      </c>
      <c r="G356" s="110" t="s">
        <v>537</v>
      </c>
      <c r="H356" s="106" t="s">
        <v>533</v>
      </c>
      <c r="I356" s="106">
        <v>7</v>
      </c>
    </row>
    <row r="357" spans="1:9" ht="37.5">
      <c r="A357" s="106" t="s">
        <v>40</v>
      </c>
      <c r="B357" s="106" t="s">
        <v>40</v>
      </c>
      <c r="C357" s="106" t="s">
        <v>40</v>
      </c>
      <c r="D357" s="110" t="s">
        <v>40</v>
      </c>
      <c r="E357" s="107" t="s">
        <v>40</v>
      </c>
      <c r="F357" s="107">
        <v>7800</v>
      </c>
      <c r="G357" s="110" t="s">
        <v>538</v>
      </c>
      <c r="H357" s="106" t="s">
        <v>533</v>
      </c>
      <c r="I357" s="106">
        <v>7</v>
      </c>
    </row>
    <row r="358" spans="1:9" ht="37.5">
      <c r="A358" s="106" t="s">
        <v>40</v>
      </c>
      <c r="B358" s="106" t="s">
        <v>40</v>
      </c>
      <c r="C358" s="106" t="s">
        <v>40</v>
      </c>
      <c r="D358" s="110" t="s">
        <v>40</v>
      </c>
      <c r="E358" s="107" t="s">
        <v>40</v>
      </c>
      <c r="F358" s="107">
        <v>2450</v>
      </c>
      <c r="G358" s="110" t="s">
        <v>539</v>
      </c>
      <c r="H358" s="106" t="s">
        <v>533</v>
      </c>
      <c r="I358" s="106">
        <v>7</v>
      </c>
    </row>
    <row r="359" spans="1:9" ht="37.5">
      <c r="A359" s="106" t="s">
        <v>40</v>
      </c>
      <c r="B359" s="106" t="s">
        <v>40</v>
      </c>
      <c r="C359" s="106" t="s">
        <v>40</v>
      </c>
      <c r="D359" s="110" t="s">
        <v>40</v>
      </c>
      <c r="E359" s="107" t="s">
        <v>40</v>
      </c>
      <c r="F359" s="107">
        <v>385.2</v>
      </c>
      <c r="G359" s="110" t="s">
        <v>540</v>
      </c>
      <c r="H359" s="106" t="s">
        <v>533</v>
      </c>
      <c r="I359" s="106">
        <v>7</v>
      </c>
    </row>
    <row r="360" spans="1:9" ht="37.5">
      <c r="A360" s="106" t="s">
        <v>40</v>
      </c>
      <c r="B360" s="106" t="s">
        <v>40</v>
      </c>
      <c r="C360" s="106" t="s">
        <v>40</v>
      </c>
      <c r="D360" s="110" t="s">
        <v>40</v>
      </c>
      <c r="E360" s="107" t="s">
        <v>40</v>
      </c>
      <c r="F360" s="107">
        <v>35000</v>
      </c>
      <c r="G360" s="110" t="s">
        <v>541</v>
      </c>
      <c r="H360" s="106" t="s">
        <v>459</v>
      </c>
      <c r="I360" s="106">
        <v>7</v>
      </c>
    </row>
    <row r="361" spans="1:9" ht="112.5">
      <c r="A361" s="106">
        <v>89</v>
      </c>
      <c r="B361" s="106" t="s">
        <v>446</v>
      </c>
      <c r="C361" s="106" t="s">
        <v>542</v>
      </c>
      <c r="D361" s="111" t="s">
        <v>47</v>
      </c>
      <c r="E361" s="107">
        <v>50000</v>
      </c>
      <c r="F361" s="107">
        <v>9400</v>
      </c>
      <c r="G361" s="110" t="s">
        <v>543</v>
      </c>
      <c r="H361" s="106" t="s">
        <v>544</v>
      </c>
      <c r="I361" s="106">
        <v>30</v>
      </c>
    </row>
    <row r="362" spans="1:9" ht="37.5">
      <c r="A362" s="106" t="s">
        <v>40</v>
      </c>
      <c r="B362" s="106" t="s">
        <v>40</v>
      </c>
      <c r="C362" s="106" t="s">
        <v>40</v>
      </c>
      <c r="D362" s="110" t="s">
        <v>40</v>
      </c>
      <c r="E362" s="107" t="s">
        <v>40</v>
      </c>
      <c r="F362" s="107">
        <v>10235</v>
      </c>
      <c r="G362" s="110" t="s">
        <v>545</v>
      </c>
      <c r="H362" s="106" t="s">
        <v>544</v>
      </c>
      <c r="I362" s="106">
        <v>30</v>
      </c>
    </row>
    <row r="363" spans="1:9" ht="37.5">
      <c r="A363" s="106" t="s">
        <v>40</v>
      </c>
      <c r="B363" s="106" t="s">
        <v>40</v>
      </c>
      <c r="C363" s="106" t="s">
        <v>40</v>
      </c>
      <c r="D363" s="110" t="s">
        <v>40</v>
      </c>
      <c r="E363" s="107" t="s">
        <v>40</v>
      </c>
      <c r="F363" s="107">
        <v>6000</v>
      </c>
      <c r="G363" s="110" t="s">
        <v>546</v>
      </c>
      <c r="H363" s="106" t="s">
        <v>544</v>
      </c>
      <c r="I363" s="106">
        <v>30</v>
      </c>
    </row>
    <row r="364" spans="1:9" ht="112.5">
      <c r="A364" s="106">
        <v>90</v>
      </c>
      <c r="B364" s="106" t="s">
        <v>446</v>
      </c>
      <c r="C364" s="106" t="s">
        <v>547</v>
      </c>
      <c r="D364" s="111" t="s">
        <v>47</v>
      </c>
      <c r="E364" s="107">
        <v>300000</v>
      </c>
      <c r="F364" s="107">
        <v>1000</v>
      </c>
      <c r="G364" s="110" t="s">
        <v>548</v>
      </c>
      <c r="H364" s="106" t="s">
        <v>126</v>
      </c>
      <c r="I364" s="106">
        <v>7</v>
      </c>
    </row>
    <row r="365" spans="1:9" ht="37.5">
      <c r="A365" s="106" t="s">
        <v>40</v>
      </c>
      <c r="B365" s="106" t="s">
        <v>40</v>
      </c>
      <c r="C365" s="106" t="s">
        <v>40</v>
      </c>
      <c r="D365" s="110" t="s">
        <v>40</v>
      </c>
      <c r="E365" s="107" t="s">
        <v>40</v>
      </c>
      <c r="F365" s="107">
        <v>2000</v>
      </c>
      <c r="G365" s="110" t="s">
        <v>549</v>
      </c>
      <c r="H365" s="106" t="s">
        <v>126</v>
      </c>
      <c r="I365" s="106">
        <v>7</v>
      </c>
    </row>
    <row r="366" spans="1:9" ht="37.5">
      <c r="A366" s="106" t="s">
        <v>40</v>
      </c>
      <c r="B366" s="106" t="s">
        <v>40</v>
      </c>
      <c r="C366" s="106" t="s">
        <v>40</v>
      </c>
      <c r="D366" s="110" t="s">
        <v>40</v>
      </c>
      <c r="E366" s="107" t="s">
        <v>40</v>
      </c>
      <c r="F366" s="107">
        <v>6000</v>
      </c>
      <c r="G366" s="110" t="s">
        <v>550</v>
      </c>
      <c r="H366" s="106" t="s">
        <v>126</v>
      </c>
      <c r="I366" s="106">
        <v>7</v>
      </c>
    </row>
    <row r="367" spans="1:9" ht="37.5">
      <c r="A367" s="106" t="s">
        <v>40</v>
      </c>
      <c r="B367" s="106" t="s">
        <v>40</v>
      </c>
      <c r="C367" s="106" t="s">
        <v>40</v>
      </c>
      <c r="D367" s="110" t="s">
        <v>40</v>
      </c>
      <c r="E367" s="107" t="s">
        <v>40</v>
      </c>
      <c r="F367" s="107">
        <v>6000</v>
      </c>
      <c r="G367" s="110" t="s">
        <v>551</v>
      </c>
      <c r="H367" s="106" t="s">
        <v>126</v>
      </c>
      <c r="I367" s="106">
        <v>7</v>
      </c>
    </row>
    <row r="368" spans="1:9" ht="37.5">
      <c r="A368" s="106" t="s">
        <v>40</v>
      </c>
      <c r="B368" s="106" t="s">
        <v>40</v>
      </c>
      <c r="C368" s="106" t="s">
        <v>40</v>
      </c>
      <c r="D368" s="110" t="s">
        <v>40</v>
      </c>
      <c r="E368" s="107" t="s">
        <v>40</v>
      </c>
      <c r="F368" s="107">
        <v>6000</v>
      </c>
      <c r="G368" s="110" t="s">
        <v>552</v>
      </c>
      <c r="H368" s="106" t="s">
        <v>126</v>
      </c>
      <c r="I368" s="106">
        <v>7</v>
      </c>
    </row>
    <row r="369" spans="1:9" ht="37.5">
      <c r="A369" s="106" t="s">
        <v>40</v>
      </c>
      <c r="B369" s="106" t="s">
        <v>40</v>
      </c>
      <c r="C369" s="106" t="s">
        <v>40</v>
      </c>
      <c r="D369" s="110" t="s">
        <v>40</v>
      </c>
      <c r="E369" s="107" t="s">
        <v>40</v>
      </c>
      <c r="F369" s="107">
        <v>6000</v>
      </c>
      <c r="G369" s="110" t="s">
        <v>553</v>
      </c>
      <c r="H369" s="106" t="s">
        <v>126</v>
      </c>
      <c r="I369" s="106">
        <v>7</v>
      </c>
    </row>
    <row r="370" spans="1:9" ht="37.5">
      <c r="A370" s="106" t="s">
        <v>40</v>
      </c>
      <c r="B370" s="106" t="s">
        <v>40</v>
      </c>
      <c r="C370" s="106" t="s">
        <v>40</v>
      </c>
      <c r="D370" s="110" t="s">
        <v>40</v>
      </c>
      <c r="E370" s="107" t="s">
        <v>40</v>
      </c>
      <c r="F370" s="107">
        <v>6000</v>
      </c>
      <c r="G370" s="110" t="s">
        <v>554</v>
      </c>
      <c r="H370" s="106" t="s">
        <v>126</v>
      </c>
      <c r="I370" s="106">
        <v>7</v>
      </c>
    </row>
    <row r="371" spans="1:9" ht="37.5">
      <c r="A371" s="106" t="s">
        <v>40</v>
      </c>
      <c r="B371" s="106" t="s">
        <v>40</v>
      </c>
      <c r="C371" s="106" t="s">
        <v>40</v>
      </c>
      <c r="D371" s="110" t="s">
        <v>40</v>
      </c>
      <c r="E371" s="107" t="s">
        <v>40</v>
      </c>
      <c r="F371" s="107">
        <v>6000</v>
      </c>
      <c r="G371" s="110" t="s">
        <v>555</v>
      </c>
      <c r="H371" s="106" t="s">
        <v>126</v>
      </c>
      <c r="I371" s="106">
        <v>7</v>
      </c>
    </row>
    <row r="372" spans="1:9" ht="37.5">
      <c r="A372" s="106" t="s">
        <v>40</v>
      </c>
      <c r="B372" s="106" t="s">
        <v>40</v>
      </c>
      <c r="C372" s="106" t="s">
        <v>40</v>
      </c>
      <c r="D372" s="110" t="s">
        <v>40</v>
      </c>
      <c r="E372" s="107" t="s">
        <v>40</v>
      </c>
      <c r="F372" s="107">
        <v>6000</v>
      </c>
      <c r="G372" s="110" t="s">
        <v>556</v>
      </c>
      <c r="H372" s="106" t="s">
        <v>126</v>
      </c>
      <c r="I372" s="106">
        <v>7</v>
      </c>
    </row>
    <row r="373" spans="1:9" ht="37.5">
      <c r="A373" s="106" t="s">
        <v>40</v>
      </c>
      <c r="B373" s="106" t="s">
        <v>40</v>
      </c>
      <c r="C373" s="106" t="s">
        <v>40</v>
      </c>
      <c r="D373" s="110" t="s">
        <v>40</v>
      </c>
      <c r="E373" s="107" t="s">
        <v>40</v>
      </c>
      <c r="F373" s="107">
        <v>6000</v>
      </c>
      <c r="G373" s="110" t="s">
        <v>557</v>
      </c>
      <c r="H373" s="106" t="s">
        <v>126</v>
      </c>
      <c r="I373" s="106">
        <v>7</v>
      </c>
    </row>
    <row r="374" spans="1:9" ht="37.5">
      <c r="A374" s="106" t="s">
        <v>40</v>
      </c>
      <c r="B374" s="106" t="s">
        <v>40</v>
      </c>
      <c r="C374" s="106" t="s">
        <v>40</v>
      </c>
      <c r="D374" s="110" t="s">
        <v>40</v>
      </c>
      <c r="E374" s="107" t="s">
        <v>40</v>
      </c>
      <c r="F374" s="107">
        <v>6000</v>
      </c>
      <c r="G374" s="110" t="s">
        <v>558</v>
      </c>
      <c r="H374" s="106" t="s">
        <v>126</v>
      </c>
      <c r="I374" s="106">
        <v>7</v>
      </c>
    </row>
    <row r="375" spans="1:9" ht="37.5">
      <c r="A375" s="106" t="s">
        <v>40</v>
      </c>
      <c r="B375" s="106" t="s">
        <v>40</v>
      </c>
      <c r="C375" s="106" t="s">
        <v>40</v>
      </c>
      <c r="D375" s="110" t="s">
        <v>40</v>
      </c>
      <c r="E375" s="107" t="s">
        <v>40</v>
      </c>
      <c r="F375" s="107">
        <v>6000</v>
      </c>
      <c r="G375" s="110" t="s">
        <v>559</v>
      </c>
      <c r="H375" s="106" t="s">
        <v>126</v>
      </c>
      <c r="I375" s="106">
        <v>7</v>
      </c>
    </row>
    <row r="376" spans="1:9" ht="37.5">
      <c r="A376" s="106" t="s">
        <v>40</v>
      </c>
      <c r="B376" s="106" t="s">
        <v>40</v>
      </c>
      <c r="C376" s="106" t="s">
        <v>40</v>
      </c>
      <c r="D376" s="110" t="s">
        <v>40</v>
      </c>
      <c r="E376" s="107" t="s">
        <v>40</v>
      </c>
      <c r="F376" s="107">
        <v>6000</v>
      </c>
      <c r="G376" s="110" t="s">
        <v>560</v>
      </c>
      <c r="H376" s="106" t="s">
        <v>126</v>
      </c>
      <c r="I376" s="106">
        <v>7</v>
      </c>
    </row>
    <row r="377" spans="1:9" ht="37.5">
      <c r="A377" s="106" t="s">
        <v>40</v>
      </c>
      <c r="B377" s="106" t="s">
        <v>40</v>
      </c>
      <c r="C377" s="106" t="s">
        <v>40</v>
      </c>
      <c r="D377" s="110" t="s">
        <v>40</v>
      </c>
      <c r="E377" s="107" t="s">
        <v>40</v>
      </c>
      <c r="F377" s="107">
        <v>6000</v>
      </c>
      <c r="G377" s="110" t="s">
        <v>561</v>
      </c>
      <c r="H377" s="106" t="s">
        <v>126</v>
      </c>
      <c r="I377" s="106">
        <v>7</v>
      </c>
    </row>
    <row r="378" spans="1:9" ht="37.5">
      <c r="A378" s="106" t="s">
        <v>40</v>
      </c>
      <c r="B378" s="106" t="s">
        <v>40</v>
      </c>
      <c r="C378" s="106" t="s">
        <v>40</v>
      </c>
      <c r="D378" s="110" t="s">
        <v>40</v>
      </c>
      <c r="E378" s="107" t="s">
        <v>40</v>
      </c>
      <c r="F378" s="107">
        <v>6000</v>
      </c>
      <c r="G378" s="110" t="s">
        <v>562</v>
      </c>
      <c r="H378" s="106" t="s">
        <v>126</v>
      </c>
      <c r="I378" s="106">
        <v>7</v>
      </c>
    </row>
    <row r="379" spans="1:9" ht="37.5">
      <c r="A379" s="106" t="s">
        <v>40</v>
      </c>
      <c r="B379" s="106" t="s">
        <v>40</v>
      </c>
      <c r="C379" s="106" t="s">
        <v>40</v>
      </c>
      <c r="D379" s="110" t="s">
        <v>40</v>
      </c>
      <c r="E379" s="107" t="s">
        <v>40</v>
      </c>
      <c r="F379" s="107">
        <v>6000</v>
      </c>
      <c r="G379" s="110" t="s">
        <v>563</v>
      </c>
      <c r="H379" s="106" t="s">
        <v>126</v>
      </c>
      <c r="I379" s="106">
        <v>7</v>
      </c>
    </row>
    <row r="380" spans="1:9" ht="37.5">
      <c r="A380" s="106" t="s">
        <v>40</v>
      </c>
      <c r="B380" s="106" t="s">
        <v>40</v>
      </c>
      <c r="C380" s="106" t="s">
        <v>40</v>
      </c>
      <c r="D380" s="110" t="s">
        <v>40</v>
      </c>
      <c r="E380" s="107" t="s">
        <v>40</v>
      </c>
      <c r="F380" s="107">
        <v>1780</v>
      </c>
      <c r="G380" s="110" t="s">
        <v>564</v>
      </c>
      <c r="H380" s="106" t="s">
        <v>126</v>
      </c>
      <c r="I380" s="106">
        <v>7</v>
      </c>
    </row>
    <row r="381" spans="1:9" ht="37.5">
      <c r="A381" s="106" t="s">
        <v>40</v>
      </c>
      <c r="B381" s="106" t="s">
        <v>40</v>
      </c>
      <c r="C381" s="106" t="s">
        <v>40</v>
      </c>
      <c r="D381" s="110" t="s">
        <v>40</v>
      </c>
      <c r="E381" s="107" t="s">
        <v>40</v>
      </c>
      <c r="F381" s="107">
        <v>30000</v>
      </c>
      <c r="G381" s="110" t="s">
        <v>565</v>
      </c>
      <c r="H381" s="106" t="s">
        <v>126</v>
      </c>
      <c r="I381" s="106">
        <v>7</v>
      </c>
    </row>
    <row r="382" spans="1:9" ht="37.5">
      <c r="A382" s="106" t="s">
        <v>40</v>
      </c>
      <c r="B382" s="106" t="s">
        <v>40</v>
      </c>
      <c r="C382" s="106" t="s">
        <v>40</v>
      </c>
      <c r="D382" s="110" t="s">
        <v>40</v>
      </c>
      <c r="E382" s="107" t="s">
        <v>40</v>
      </c>
      <c r="F382" s="107">
        <v>7000</v>
      </c>
      <c r="G382" s="110" t="s">
        <v>566</v>
      </c>
      <c r="H382" s="106" t="s">
        <v>126</v>
      </c>
      <c r="I382" s="106">
        <v>7</v>
      </c>
    </row>
    <row r="383" spans="1:9" ht="37.5">
      <c r="A383" s="106" t="s">
        <v>40</v>
      </c>
      <c r="B383" s="106" t="s">
        <v>40</v>
      </c>
      <c r="C383" s="106" t="s">
        <v>40</v>
      </c>
      <c r="D383" s="110" t="s">
        <v>40</v>
      </c>
      <c r="E383" s="107" t="s">
        <v>40</v>
      </c>
      <c r="F383" s="107">
        <v>7000</v>
      </c>
      <c r="G383" s="110" t="s">
        <v>567</v>
      </c>
      <c r="H383" s="106" t="s">
        <v>126</v>
      </c>
      <c r="I383" s="106">
        <v>7</v>
      </c>
    </row>
    <row r="384" spans="1:9" ht="37.5">
      <c r="A384" s="106" t="s">
        <v>40</v>
      </c>
      <c r="B384" s="106" t="s">
        <v>40</v>
      </c>
      <c r="C384" s="106" t="s">
        <v>40</v>
      </c>
      <c r="D384" s="110" t="s">
        <v>40</v>
      </c>
      <c r="E384" s="107" t="s">
        <v>40</v>
      </c>
      <c r="F384" s="107">
        <v>8000</v>
      </c>
      <c r="G384" s="110" t="s">
        <v>568</v>
      </c>
      <c r="H384" s="106" t="s">
        <v>126</v>
      </c>
      <c r="I384" s="106">
        <v>7</v>
      </c>
    </row>
    <row r="385" spans="1:9" ht="37.5">
      <c r="A385" s="106" t="s">
        <v>40</v>
      </c>
      <c r="B385" s="106" t="s">
        <v>40</v>
      </c>
      <c r="C385" s="106" t="s">
        <v>40</v>
      </c>
      <c r="D385" s="110" t="s">
        <v>40</v>
      </c>
      <c r="E385" s="107" t="s">
        <v>40</v>
      </c>
      <c r="F385" s="107">
        <v>11000</v>
      </c>
      <c r="G385" s="110" t="s">
        <v>569</v>
      </c>
      <c r="H385" s="106" t="s">
        <v>126</v>
      </c>
      <c r="I385" s="106">
        <v>7</v>
      </c>
    </row>
    <row r="386" spans="1:9" ht="37.5">
      <c r="A386" s="106" t="s">
        <v>40</v>
      </c>
      <c r="B386" s="106" t="s">
        <v>40</v>
      </c>
      <c r="C386" s="106" t="s">
        <v>40</v>
      </c>
      <c r="D386" s="110" t="s">
        <v>40</v>
      </c>
      <c r="E386" s="107" t="s">
        <v>40</v>
      </c>
      <c r="F386" s="107">
        <v>29920</v>
      </c>
      <c r="G386" s="110" t="s">
        <v>570</v>
      </c>
      <c r="H386" s="106" t="s">
        <v>126</v>
      </c>
      <c r="I386" s="106">
        <v>7</v>
      </c>
    </row>
    <row r="387" spans="1:9" ht="37.5">
      <c r="A387" s="106" t="s">
        <v>40</v>
      </c>
      <c r="B387" s="106" t="s">
        <v>40</v>
      </c>
      <c r="C387" s="106" t="s">
        <v>40</v>
      </c>
      <c r="D387" s="110" t="s">
        <v>40</v>
      </c>
      <c r="E387" s="107" t="s">
        <v>40</v>
      </c>
      <c r="F387" s="107">
        <v>15000</v>
      </c>
      <c r="G387" s="110" t="s">
        <v>571</v>
      </c>
      <c r="H387" s="106" t="s">
        <v>126</v>
      </c>
      <c r="I387" s="106">
        <v>7</v>
      </c>
    </row>
    <row r="388" spans="1:9" ht="37.5">
      <c r="A388" s="106" t="s">
        <v>40</v>
      </c>
      <c r="B388" s="106" t="s">
        <v>40</v>
      </c>
      <c r="C388" s="106" t="s">
        <v>40</v>
      </c>
      <c r="D388" s="110" t="s">
        <v>40</v>
      </c>
      <c r="E388" s="107" t="s">
        <v>40</v>
      </c>
      <c r="F388" s="107">
        <v>16000</v>
      </c>
      <c r="G388" s="110" t="s">
        <v>572</v>
      </c>
      <c r="H388" s="106" t="s">
        <v>126</v>
      </c>
      <c r="I388" s="106">
        <v>7</v>
      </c>
    </row>
    <row r="389" spans="1:9" ht="37.5">
      <c r="A389" s="106" t="s">
        <v>40</v>
      </c>
      <c r="B389" s="106" t="s">
        <v>40</v>
      </c>
      <c r="C389" s="106" t="s">
        <v>40</v>
      </c>
      <c r="D389" s="110" t="s">
        <v>40</v>
      </c>
      <c r="E389" s="107" t="s">
        <v>40</v>
      </c>
      <c r="F389" s="107">
        <v>16630</v>
      </c>
      <c r="G389" s="110" t="s">
        <v>573</v>
      </c>
      <c r="H389" s="106" t="s">
        <v>126</v>
      </c>
      <c r="I389" s="106">
        <v>7</v>
      </c>
    </row>
    <row r="390" spans="1:9" ht="37.5">
      <c r="A390" s="106" t="s">
        <v>40</v>
      </c>
      <c r="B390" s="106" t="s">
        <v>40</v>
      </c>
      <c r="C390" s="106" t="s">
        <v>40</v>
      </c>
      <c r="D390" s="110" t="s">
        <v>40</v>
      </c>
      <c r="E390" s="107" t="s">
        <v>40</v>
      </c>
      <c r="F390" s="107">
        <v>5000</v>
      </c>
      <c r="G390" s="110" t="s">
        <v>574</v>
      </c>
      <c r="H390" s="106" t="s">
        <v>126</v>
      </c>
      <c r="I390" s="106">
        <v>7</v>
      </c>
    </row>
    <row r="391" spans="1:9" ht="37.5">
      <c r="A391" s="106" t="s">
        <v>40</v>
      </c>
      <c r="B391" s="106" t="s">
        <v>40</v>
      </c>
      <c r="C391" s="106" t="s">
        <v>40</v>
      </c>
      <c r="D391" s="110" t="s">
        <v>40</v>
      </c>
      <c r="E391" s="107" t="s">
        <v>40</v>
      </c>
      <c r="F391" s="107">
        <v>4000</v>
      </c>
      <c r="G391" s="110" t="s">
        <v>575</v>
      </c>
      <c r="H391" s="106" t="s">
        <v>427</v>
      </c>
      <c r="I391" s="106">
        <v>7</v>
      </c>
    </row>
    <row r="392" spans="1:9" ht="112.5">
      <c r="A392" s="106">
        <v>91</v>
      </c>
      <c r="B392" s="106" t="s">
        <v>446</v>
      </c>
      <c r="C392" s="106" t="s">
        <v>576</v>
      </c>
      <c r="D392" s="111" t="s">
        <v>47</v>
      </c>
      <c r="E392" s="107">
        <v>90000</v>
      </c>
      <c r="F392" s="107">
        <v>30000</v>
      </c>
      <c r="G392" s="110" t="s">
        <v>577</v>
      </c>
      <c r="H392" s="106" t="s">
        <v>68</v>
      </c>
      <c r="I392" s="106">
        <v>7</v>
      </c>
    </row>
    <row r="393" spans="1:9" ht="37.5">
      <c r="A393" s="106" t="s">
        <v>40</v>
      </c>
      <c r="B393" s="106" t="s">
        <v>40</v>
      </c>
      <c r="C393" s="106" t="s">
        <v>40</v>
      </c>
      <c r="D393" s="110" t="s">
        <v>40</v>
      </c>
      <c r="E393" s="107" t="s">
        <v>40</v>
      </c>
      <c r="F393" s="107">
        <v>30000</v>
      </c>
      <c r="G393" s="110" t="s">
        <v>578</v>
      </c>
      <c r="H393" s="106" t="s">
        <v>68</v>
      </c>
      <c r="I393" s="106">
        <v>7</v>
      </c>
    </row>
    <row r="394" spans="1:9" ht="112.5">
      <c r="A394" s="106">
        <v>92</v>
      </c>
      <c r="B394" s="106" t="s">
        <v>446</v>
      </c>
      <c r="C394" s="106" t="s">
        <v>579</v>
      </c>
      <c r="D394" s="111" t="s">
        <v>47</v>
      </c>
      <c r="E394" s="107">
        <v>4000000</v>
      </c>
      <c r="F394" s="107">
        <v>12000</v>
      </c>
      <c r="G394" s="110" t="s">
        <v>580</v>
      </c>
      <c r="H394" s="106" t="s">
        <v>581</v>
      </c>
      <c r="I394" s="106">
        <v>31</v>
      </c>
    </row>
    <row r="395" spans="1:9" ht="37.5">
      <c r="A395" s="106" t="s">
        <v>40</v>
      </c>
      <c r="B395" s="106" t="s">
        <v>40</v>
      </c>
      <c r="C395" s="106" t="s">
        <v>40</v>
      </c>
      <c r="D395" s="110" t="s">
        <v>40</v>
      </c>
      <c r="E395" s="107" t="s">
        <v>40</v>
      </c>
      <c r="F395" s="107">
        <v>12000</v>
      </c>
      <c r="G395" s="110" t="s">
        <v>582</v>
      </c>
      <c r="H395" s="106" t="s">
        <v>581</v>
      </c>
      <c r="I395" s="106">
        <v>31</v>
      </c>
    </row>
    <row r="396" spans="1:9" ht="37.5">
      <c r="A396" s="106" t="s">
        <v>40</v>
      </c>
      <c r="B396" s="106" t="s">
        <v>40</v>
      </c>
      <c r="C396" s="106" t="s">
        <v>40</v>
      </c>
      <c r="D396" s="110" t="s">
        <v>40</v>
      </c>
      <c r="E396" s="107" t="s">
        <v>40</v>
      </c>
      <c r="F396" s="107">
        <v>3000</v>
      </c>
      <c r="G396" s="110" t="s">
        <v>583</v>
      </c>
      <c r="H396" s="106" t="s">
        <v>581</v>
      </c>
      <c r="I396" s="106">
        <v>31</v>
      </c>
    </row>
    <row r="397" spans="1:9" ht="37.5">
      <c r="A397" s="106" t="s">
        <v>40</v>
      </c>
      <c r="B397" s="106" t="s">
        <v>40</v>
      </c>
      <c r="C397" s="106" t="s">
        <v>40</v>
      </c>
      <c r="D397" s="110" t="s">
        <v>40</v>
      </c>
      <c r="E397" s="107" t="s">
        <v>40</v>
      </c>
      <c r="F397" s="107">
        <v>3000</v>
      </c>
      <c r="G397" s="110" t="s">
        <v>584</v>
      </c>
      <c r="H397" s="106" t="s">
        <v>581</v>
      </c>
      <c r="I397" s="106">
        <v>31</v>
      </c>
    </row>
    <row r="398" spans="1:9" ht="37.5">
      <c r="A398" s="106" t="s">
        <v>40</v>
      </c>
      <c r="B398" s="106" t="s">
        <v>40</v>
      </c>
      <c r="C398" s="106" t="s">
        <v>40</v>
      </c>
      <c r="D398" s="110" t="s">
        <v>40</v>
      </c>
      <c r="E398" s="107" t="s">
        <v>40</v>
      </c>
      <c r="F398" s="107">
        <v>12000</v>
      </c>
      <c r="G398" s="110" t="s">
        <v>585</v>
      </c>
      <c r="H398" s="106" t="s">
        <v>581</v>
      </c>
      <c r="I398" s="106">
        <v>31</v>
      </c>
    </row>
    <row r="399" spans="1:9" ht="37.5">
      <c r="A399" s="106" t="s">
        <v>40</v>
      </c>
      <c r="B399" s="106" t="s">
        <v>40</v>
      </c>
      <c r="C399" s="106" t="s">
        <v>40</v>
      </c>
      <c r="D399" s="110" t="s">
        <v>40</v>
      </c>
      <c r="E399" s="107" t="s">
        <v>40</v>
      </c>
      <c r="F399" s="107">
        <v>12000</v>
      </c>
      <c r="G399" s="110" t="s">
        <v>586</v>
      </c>
      <c r="H399" s="106" t="s">
        <v>581</v>
      </c>
      <c r="I399" s="106">
        <v>31</v>
      </c>
    </row>
    <row r="400" spans="1:9" ht="37.5">
      <c r="A400" s="106" t="s">
        <v>40</v>
      </c>
      <c r="B400" s="106" t="s">
        <v>40</v>
      </c>
      <c r="C400" s="106" t="s">
        <v>40</v>
      </c>
      <c r="D400" s="110" t="s">
        <v>40</v>
      </c>
      <c r="E400" s="107" t="s">
        <v>40</v>
      </c>
      <c r="F400" s="107">
        <v>12000</v>
      </c>
      <c r="G400" s="110" t="s">
        <v>587</v>
      </c>
      <c r="H400" s="106" t="s">
        <v>581</v>
      </c>
      <c r="I400" s="106">
        <v>31</v>
      </c>
    </row>
    <row r="401" spans="1:9" ht="37.5">
      <c r="A401" s="106" t="s">
        <v>40</v>
      </c>
      <c r="B401" s="106" t="s">
        <v>40</v>
      </c>
      <c r="C401" s="106" t="s">
        <v>40</v>
      </c>
      <c r="D401" s="110" t="s">
        <v>40</v>
      </c>
      <c r="E401" s="107" t="s">
        <v>40</v>
      </c>
      <c r="F401" s="107">
        <v>8000</v>
      </c>
      <c r="G401" s="110" t="s">
        <v>588</v>
      </c>
      <c r="H401" s="106" t="s">
        <v>581</v>
      </c>
      <c r="I401" s="106">
        <v>31</v>
      </c>
    </row>
    <row r="402" spans="1:9" ht="37.5">
      <c r="A402" s="106" t="s">
        <v>40</v>
      </c>
      <c r="B402" s="106" t="s">
        <v>40</v>
      </c>
      <c r="C402" s="106" t="s">
        <v>40</v>
      </c>
      <c r="D402" s="110" t="s">
        <v>40</v>
      </c>
      <c r="E402" s="107" t="s">
        <v>40</v>
      </c>
      <c r="F402" s="107">
        <v>8000</v>
      </c>
      <c r="G402" s="110" t="s">
        <v>589</v>
      </c>
      <c r="H402" s="106" t="s">
        <v>581</v>
      </c>
      <c r="I402" s="106">
        <v>31</v>
      </c>
    </row>
    <row r="403" spans="1:9" ht="37.5">
      <c r="A403" s="106" t="s">
        <v>40</v>
      </c>
      <c r="B403" s="106" t="s">
        <v>40</v>
      </c>
      <c r="C403" s="106" t="s">
        <v>40</v>
      </c>
      <c r="D403" s="110" t="s">
        <v>40</v>
      </c>
      <c r="E403" s="107" t="s">
        <v>40</v>
      </c>
      <c r="F403" s="107">
        <v>12000</v>
      </c>
      <c r="G403" s="110" t="s">
        <v>590</v>
      </c>
      <c r="H403" s="106" t="s">
        <v>581</v>
      </c>
      <c r="I403" s="106">
        <v>31</v>
      </c>
    </row>
    <row r="404" spans="1:9" ht="37.5">
      <c r="A404" s="106" t="s">
        <v>40</v>
      </c>
      <c r="B404" s="106" t="s">
        <v>40</v>
      </c>
      <c r="C404" s="106" t="s">
        <v>40</v>
      </c>
      <c r="D404" s="110" t="s">
        <v>40</v>
      </c>
      <c r="E404" s="107" t="s">
        <v>40</v>
      </c>
      <c r="F404" s="107">
        <v>16000</v>
      </c>
      <c r="G404" s="110" t="s">
        <v>591</v>
      </c>
      <c r="H404" s="106" t="s">
        <v>581</v>
      </c>
      <c r="I404" s="106">
        <v>31</v>
      </c>
    </row>
    <row r="405" spans="1:9" ht="37.5">
      <c r="A405" s="106" t="s">
        <v>40</v>
      </c>
      <c r="B405" s="106" t="s">
        <v>40</v>
      </c>
      <c r="C405" s="106" t="s">
        <v>40</v>
      </c>
      <c r="D405" s="110" t="s">
        <v>40</v>
      </c>
      <c r="E405" s="107" t="s">
        <v>40</v>
      </c>
      <c r="F405" s="107">
        <v>1494000</v>
      </c>
      <c r="G405" s="110" t="s">
        <v>592</v>
      </c>
      <c r="H405" s="106" t="s">
        <v>581</v>
      </c>
      <c r="I405" s="106">
        <v>31</v>
      </c>
    </row>
    <row r="406" spans="1:9" ht="37.5">
      <c r="A406" s="106" t="s">
        <v>40</v>
      </c>
      <c r="B406" s="106" t="s">
        <v>40</v>
      </c>
      <c r="C406" s="106" t="s">
        <v>40</v>
      </c>
      <c r="D406" s="110" t="s">
        <v>40</v>
      </c>
      <c r="E406" s="107" t="s">
        <v>40</v>
      </c>
      <c r="F406" s="107">
        <v>30000</v>
      </c>
      <c r="G406" s="110" t="s">
        <v>593</v>
      </c>
      <c r="H406" s="106" t="s">
        <v>581</v>
      </c>
      <c r="I406" s="106">
        <v>31</v>
      </c>
    </row>
    <row r="407" spans="1:9" ht="37.5">
      <c r="A407" s="106" t="s">
        <v>40</v>
      </c>
      <c r="B407" s="106" t="s">
        <v>40</v>
      </c>
      <c r="C407" s="106" t="s">
        <v>40</v>
      </c>
      <c r="D407" s="110" t="s">
        <v>40</v>
      </c>
      <c r="E407" s="107" t="s">
        <v>40</v>
      </c>
      <c r="F407" s="107">
        <v>24000</v>
      </c>
      <c r="G407" s="110" t="s">
        <v>594</v>
      </c>
      <c r="H407" s="106" t="s">
        <v>581</v>
      </c>
      <c r="I407" s="106">
        <v>31</v>
      </c>
    </row>
    <row r="408" spans="1:9" ht="37.5">
      <c r="A408" s="106" t="s">
        <v>40</v>
      </c>
      <c r="B408" s="106" t="s">
        <v>40</v>
      </c>
      <c r="C408" s="106" t="s">
        <v>40</v>
      </c>
      <c r="D408" s="110" t="s">
        <v>40</v>
      </c>
      <c r="E408" s="107" t="s">
        <v>40</v>
      </c>
      <c r="F408" s="107">
        <v>5000</v>
      </c>
      <c r="G408" s="110" t="s">
        <v>595</v>
      </c>
      <c r="H408" s="106" t="s">
        <v>581</v>
      </c>
      <c r="I408" s="106">
        <v>31</v>
      </c>
    </row>
    <row r="409" spans="1:9" ht="37.5">
      <c r="A409" s="106" t="s">
        <v>40</v>
      </c>
      <c r="B409" s="106" t="s">
        <v>40</v>
      </c>
      <c r="C409" s="106" t="s">
        <v>40</v>
      </c>
      <c r="D409" s="110" t="s">
        <v>40</v>
      </c>
      <c r="E409" s="107" t="s">
        <v>40</v>
      </c>
      <c r="F409" s="107">
        <v>8000</v>
      </c>
      <c r="G409" s="110" t="s">
        <v>596</v>
      </c>
      <c r="H409" s="106" t="s">
        <v>581</v>
      </c>
      <c r="I409" s="106">
        <v>31</v>
      </c>
    </row>
    <row r="410" spans="1:9" ht="37.5">
      <c r="A410" s="106" t="s">
        <v>40</v>
      </c>
      <c r="B410" s="106" t="s">
        <v>40</v>
      </c>
      <c r="C410" s="106" t="s">
        <v>40</v>
      </c>
      <c r="D410" s="110" t="s">
        <v>40</v>
      </c>
      <c r="E410" s="107" t="s">
        <v>40</v>
      </c>
      <c r="F410" s="107">
        <v>8000</v>
      </c>
      <c r="G410" s="110" t="s">
        <v>597</v>
      </c>
      <c r="H410" s="106" t="s">
        <v>581</v>
      </c>
      <c r="I410" s="106">
        <v>31</v>
      </c>
    </row>
    <row r="411" spans="1:9" ht="37.5">
      <c r="A411" s="106" t="s">
        <v>40</v>
      </c>
      <c r="B411" s="106" t="s">
        <v>40</v>
      </c>
      <c r="C411" s="106" t="s">
        <v>40</v>
      </c>
      <c r="D411" s="110" t="s">
        <v>40</v>
      </c>
      <c r="E411" s="107" t="s">
        <v>40</v>
      </c>
      <c r="F411" s="107">
        <v>8000</v>
      </c>
      <c r="G411" s="110" t="s">
        <v>598</v>
      </c>
      <c r="H411" s="106" t="s">
        <v>581</v>
      </c>
      <c r="I411" s="106">
        <v>31</v>
      </c>
    </row>
    <row r="412" spans="1:9" ht="37.5">
      <c r="A412" s="106" t="s">
        <v>40</v>
      </c>
      <c r="B412" s="106" t="s">
        <v>40</v>
      </c>
      <c r="C412" s="106" t="s">
        <v>40</v>
      </c>
      <c r="D412" s="110" t="s">
        <v>40</v>
      </c>
      <c r="E412" s="107" t="s">
        <v>40</v>
      </c>
      <c r="F412" s="107">
        <v>8000</v>
      </c>
      <c r="G412" s="110" t="s">
        <v>599</v>
      </c>
      <c r="H412" s="106" t="s">
        <v>581</v>
      </c>
      <c r="I412" s="106">
        <v>31</v>
      </c>
    </row>
    <row r="413" spans="1:9" ht="37.5">
      <c r="A413" s="106" t="s">
        <v>40</v>
      </c>
      <c r="B413" s="106" t="s">
        <v>40</v>
      </c>
      <c r="C413" s="106" t="s">
        <v>40</v>
      </c>
      <c r="D413" s="110" t="s">
        <v>40</v>
      </c>
      <c r="E413" s="107" t="s">
        <v>40</v>
      </c>
      <c r="F413" s="107">
        <v>8000</v>
      </c>
      <c r="G413" s="110" t="s">
        <v>600</v>
      </c>
      <c r="H413" s="106" t="s">
        <v>581</v>
      </c>
      <c r="I413" s="106">
        <v>31</v>
      </c>
    </row>
    <row r="414" spans="1:9" ht="37.5">
      <c r="A414" s="106" t="s">
        <v>40</v>
      </c>
      <c r="B414" s="106" t="s">
        <v>40</v>
      </c>
      <c r="C414" s="106" t="s">
        <v>40</v>
      </c>
      <c r="D414" s="110" t="s">
        <v>40</v>
      </c>
      <c r="E414" s="107" t="s">
        <v>40</v>
      </c>
      <c r="F414" s="107">
        <v>8000</v>
      </c>
      <c r="G414" s="110" t="s">
        <v>601</v>
      </c>
      <c r="H414" s="106" t="s">
        <v>581</v>
      </c>
      <c r="I414" s="106">
        <v>31</v>
      </c>
    </row>
    <row r="415" spans="1:9" ht="37.5">
      <c r="A415" s="106" t="s">
        <v>40</v>
      </c>
      <c r="B415" s="106" t="s">
        <v>40</v>
      </c>
      <c r="C415" s="106" t="s">
        <v>40</v>
      </c>
      <c r="D415" s="110" t="s">
        <v>40</v>
      </c>
      <c r="E415" s="107" t="s">
        <v>40</v>
      </c>
      <c r="F415" s="107">
        <v>15000</v>
      </c>
      <c r="G415" s="110" t="s">
        <v>602</v>
      </c>
      <c r="H415" s="106" t="s">
        <v>581</v>
      </c>
      <c r="I415" s="106">
        <v>31</v>
      </c>
    </row>
    <row r="416" spans="1:9" ht="37.5">
      <c r="A416" s="106" t="s">
        <v>40</v>
      </c>
      <c r="B416" s="106" t="s">
        <v>40</v>
      </c>
      <c r="C416" s="106" t="s">
        <v>40</v>
      </c>
      <c r="D416" s="110" t="s">
        <v>40</v>
      </c>
      <c r="E416" s="107" t="s">
        <v>40</v>
      </c>
      <c r="F416" s="107">
        <v>23000</v>
      </c>
      <c r="G416" s="110" t="s">
        <v>603</v>
      </c>
      <c r="H416" s="106" t="s">
        <v>581</v>
      </c>
      <c r="I416" s="106">
        <v>31</v>
      </c>
    </row>
    <row r="417" spans="1:9" ht="37.5">
      <c r="A417" s="106" t="s">
        <v>40</v>
      </c>
      <c r="B417" s="106" t="s">
        <v>40</v>
      </c>
      <c r="C417" s="106" t="s">
        <v>40</v>
      </c>
      <c r="D417" s="110" t="s">
        <v>40</v>
      </c>
      <c r="E417" s="107" t="s">
        <v>40</v>
      </c>
      <c r="F417" s="107">
        <v>25000</v>
      </c>
      <c r="G417" s="110" t="s">
        <v>604</v>
      </c>
      <c r="H417" s="106" t="s">
        <v>581</v>
      </c>
      <c r="I417" s="106">
        <v>31</v>
      </c>
    </row>
    <row r="418" spans="1:9" ht="37.5">
      <c r="A418" s="106" t="s">
        <v>40</v>
      </c>
      <c r="B418" s="106" t="s">
        <v>40</v>
      </c>
      <c r="C418" s="106" t="s">
        <v>40</v>
      </c>
      <c r="D418" s="110" t="s">
        <v>40</v>
      </c>
      <c r="E418" s="107" t="s">
        <v>40</v>
      </c>
      <c r="F418" s="107">
        <v>30000</v>
      </c>
      <c r="G418" s="110" t="s">
        <v>605</v>
      </c>
      <c r="H418" s="106" t="s">
        <v>581</v>
      </c>
      <c r="I418" s="106">
        <v>31</v>
      </c>
    </row>
    <row r="419" spans="1:9" ht="37.5">
      <c r="A419" s="106" t="s">
        <v>40</v>
      </c>
      <c r="B419" s="106" t="s">
        <v>40</v>
      </c>
      <c r="C419" s="106" t="s">
        <v>40</v>
      </c>
      <c r="D419" s="110" t="s">
        <v>40</v>
      </c>
      <c r="E419" s="107" t="s">
        <v>40</v>
      </c>
      <c r="F419" s="107">
        <v>70000</v>
      </c>
      <c r="G419" s="110" t="s">
        <v>606</v>
      </c>
      <c r="H419" s="106" t="s">
        <v>581</v>
      </c>
      <c r="I419" s="106">
        <v>31</v>
      </c>
    </row>
    <row r="420" spans="1:9" ht="37.5">
      <c r="A420" s="106" t="s">
        <v>40</v>
      </c>
      <c r="B420" s="106" t="s">
        <v>40</v>
      </c>
      <c r="C420" s="106" t="s">
        <v>40</v>
      </c>
      <c r="D420" s="110" t="s">
        <v>40</v>
      </c>
      <c r="E420" s="107" t="s">
        <v>40</v>
      </c>
      <c r="F420" s="107">
        <v>12000</v>
      </c>
      <c r="G420" s="110" t="s">
        <v>607</v>
      </c>
      <c r="H420" s="106" t="s">
        <v>581</v>
      </c>
      <c r="I420" s="106">
        <v>31</v>
      </c>
    </row>
    <row r="421" spans="1:9" ht="37.5">
      <c r="A421" s="106" t="s">
        <v>40</v>
      </c>
      <c r="B421" s="106" t="s">
        <v>40</v>
      </c>
      <c r="C421" s="106" t="s">
        <v>40</v>
      </c>
      <c r="D421" s="110" t="s">
        <v>40</v>
      </c>
      <c r="E421" s="107" t="s">
        <v>40</v>
      </c>
      <c r="F421" s="107">
        <v>12000</v>
      </c>
      <c r="G421" s="110" t="s">
        <v>608</v>
      </c>
      <c r="H421" s="106" t="s">
        <v>581</v>
      </c>
      <c r="I421" s="106">
        <v>31</v>
      </c>
    </row>
    <row r="422" spans="1:9" ht="37.5">
      <c r="A422" s="106" t="s">
        <v>40</v>
      </c>
      <c r="B422" s="106" t="s">
        <v>40</v>
      </c>
      <c r="C422" s="106" t="s">
        <v>40</v>
      </c>
      <c r="D422" s="110" t="s">
        <v>40</v>
      </c>
      <c r="E422" s="107" t="s">
        <v>40</v>
      </c>
      <c r="F422" s="107">
        <v>12000</v>
      </c>
      <c r="G422" s="110" t="s">
        <v>609</v>
      </c>
      <c r="H422" s="106" t="s">
        <v>581</v>
      </c>
      <c r="I422" s="106">
        <v>31</v>
      </c>
    </row>
    <row r="423" spans="1:9" ht="37.5">
      <c r="A423" s="106" t="s">
        <v>40</v>
      </c>
      <c r="B423" s="106" t="s">
        <v>40</v>
      </c>
      <c r="C423" s="106" t="s">
        <v>40</v>
      </c>
      <c r="D423" s="110" t="s">
        <v>40</v>
      </c>
      <c r="E423" s="107" t="s">
        <v>40</v>
      </c>
      <c r="F423" s="107">
        <v>12000</v>
      </c>
      <c r="G423" s="110" t="s">
        <v>610</v>
      </c>
      <c r="H423" s="106" t="s">
        <v>581</v>
      </c>
      <c r="I423" s="106">
        <v>31</v>
      </c>
    </row>
    <row r="424" spans="1:9" ht="37.5">
      <c r="A424" s="106" t="s">
        <v>40</v>
      </c>
      <c r="B424" s="106" t="s">
        <v>40</v>
      </c>
      <c r="C424" s="106" t="s">
        <v>40</v>
      </c>
      <c r="D424" s="110" t="s">
        <v>40</v>
      </c>
      <c r="E424" s="107" t="s">
        <v>40</v>
      </c>
      <c r="F424" s="107">
        <v>12000</v>
      </c>
      <c r="G424" s="110" t="s">
        <v>611</v>
      </c>
      <c r="H424" s="106" t="s">
        <v>581</v>
      </c>
      <c r="I424" s="106">
        <v>31</v>
      </c>
    </row>
    <row r="425" spans="1:9" ht="37.5">
      <c r="A425" s="106" t="s">
        <v>40</v>
      </c>
      <c r="B425" s="106" t="s">
        <v>40</v>
      </c>
      <c r="C425" s="106" t="s">
        <v>40</v>
      </c>
      <c r="D425" s="110" t="s">
        <v>40</v>
      </c>
      <c r="E425" s="107" t="s">
        <v>40</v>
      </c>
      <c r="F425" s="107">
        <v>12000</v>
      </c>
      <c r="G425" s="110" t="s">
        <v>612</v>
      </c>
      <c r="H425" s="106" t="s">
        <v>581</v>
      </c>
      <c r="I425" s="106">
        <v>31</v>
      </c>
    </row>
    <row r="426" spans="1:9" ht="37.5">
      <c r="A426" s="106" t="s">
        <v>40</v>
      </c>
      <c r="B426" s="106" t="s">
        <v>40</v>
      </c>
      <c r="C426" s="106" t="s">
        <v>40</v>
      </c>
      <c r="D426" s="110" t="s">
        <v>40</v>
      </c>
      <c r="E426" s="107" t="s">
        <v>40</v>
      </c>
      <c r="F426" s="107">
        <v>12000</v>
      </c>
      <c r="G426" s="110" t="s">
        <v>613</v>
      </c>
      <c r="H426" s="106" t="s">
        <v>581</v>
      </c>
      <c r="I426" s="106">
        <v>31</v>
      </c>
    </row>
    <row r="427" spans="1:9" ht="37.5">
      <c r="A427" s="106" t="s">
        <v>40</v>
      </c>
      <c r="B427" s="106" t="s">
        <v>40</v>
      </c>
      <c r="C427" s="106" t="s">
        <v>40</v>
      </c>
      <c r="D427" s="110" t="s">
        <v>40</v>
      </c>
      <c r="E427" s="107" t="s">
        <v>40</v>
      </c>
      <c r="F427" s="107">
        <v>12000</v>
      </c>
      <c r="G427" s="110" t="s">
        <v>614</v>
      </c>
      <c r="H427" s="106" t="s">
        <v>581</v>
      </c>
      <c r="I427" s="106">
        <v>31</v>
      </c>
    </row>
    <row r="428" spans="1:9" ht="37.5">
      <c r="A428" s="106" t="s">
        <v>40</v>
      </c>
      <c r="B428" s="106" t="s">
        <v>40</v>
      </c>
      <c r="C428" s="106" t="s">
        <v>40</v>
      </c>
      <c r="D428" s="110" t="s">
        <v>40</v>
      </c>
      <c r="E428" s="107" t="s">
        <v>40</v>
      </c>
      <c r="F428" s="107">
        <v>12000</v>
      </c>
      <c r="G428" s="110" t="s">
        <v>615</v>
      </c>
      <c r="H428" s="106" t="s">
        <v>581</v>
      </c>
      <c r="I428" s="106">
        <v>31</v>
      </c>
    </row>
    <row r="429" spans="1:9" ht="37.5">
      <c r="A429" s="106" t="s">
        <v>40</v>
      </c>
      <c r="B429" s="106" t="s">
        <v>40</v>
      </c>
      <c r="C429" s="106" t="s">
        <v>40</v>
      </c>
      <c r="D429" s="110" t="s">
        <v>40</v>
      </c>
      <c r="E429" s="107" t="s">
        <v>40</v>
      </c>
      <c r="F429" s="107">
        <v>12000</v>
      </c>
      <c r="G429" s="110" t="s">
        <v>616</v>
      </c>
      <c r="H429" s="106" t="s">
        <v>581</v>
      </c>
      <c r="I429" s="106">
        <v>31</v>
      </c>
    </row>
    <row r="430" spans="1:9" ht="37.5">
      <c r="A430" s="106" t="s">
        <v>40</v>
      </c>
      <c r="B430" s="106" t="s">
        <v>40</v>
      </c>
      <c r="C430" s="106" t="s">
        <v>40</v>
      </c>
      <c r="D430" s="110" t="s">
        <v>40</v>
      </c>
      <c r="E430" s="107" t="s">
        <v>40</v>
      </c>
      <c r="F430" s="107">
        <v>12000</v>
      </c>
      <c r="G430" s="110" t="s">
        <v>617</v>
      </c>
      <c r="H430" s="106" t="s">
        <v>581</v>
      </c>
      <c r="I430" s="106">
        <v>31</v>
      </c>
    </row>
    <row r="431" spans="1:9" ht="37.5">
      <c r="A431" s="106" t="s">
        <v>40</v>
      </c>
      <c r="B431" s="106" t="s">
        <v>40</v>
      </c>
      <c r="C431" s="106" t="s">
        <v>40</v>
      </c>
      <c r="D431" s="110" t="s">
        <v>40</v>
      </c>
      <c r="E431" s="107" t="s">
        <v>40</v>
      </c>
      <c r="F431" s="107">
        <v>492993.94</v>
      </c>
      <c r="G431" s="110" t="s">
        <v>618</v>
      </c>
      <c r="H431" s="106" t="s">
        <v>581</v>
      </c>
      <c r="I431" s="106">
        <v>31</v>
      </c>
    </row>
    <row r="432" spans="1:9" ht="37.5">
      <c r="A432" s="106" t="s">
        <v>40</v>
      </c>
      <c r="B432" s="106" t="s">
        <v>40</v>
      </c>
      <c r="C432" s="106" t="s">
        <v>40</v>
      </c>
      <c r="D432" s="110" t="s">
        <v>40</v>
      </c>
      <c r="E432" s="107" t="s">
        <v>40</v>
      </c>
      <c r="F432" s="107">
        <v>51000</v>
      </c>
      <c r="G432" s="110" t="s">
        <v>619</v>
      </c>
      <c r="H432" s="106" t="s">
        <v>620</v>
      </c>
      <c r="I432" s="106">
        <v>7</v>
      </c>
    </row>
    <row r="433" spans="1:9" ht="37.5">
      <c r="A433" s="106" t="s">
        <v>40</v>
      </c>
      <c r="B433" s="106" t="s">
        <v>40</v>
      </c>
      <c r="C433" s="106" t="s">
        <v>40</v>
      </c>
      <c r="D433" s="110" t="s">
        <v>40</v>
      </c>
      <c r="E433" s="107" t="s">
        <v>40</v>
      </c>
      <c r="F433" s="107">
        <v>2500</v>
      </c>
      <c r="G433" s="110" t="s">
        <v>621</v>
      </c>
      <c r="H433" s="106" t="s">
        <v>42</v>
      </c>
      <c r="I433" s="106">
        <v>7</v>
      </c>
    </row>
    <row r="434" spans="1:9" ht="37.5">
      <c r="A434" s="106" t="s">
        <v>40</v>
      </c>
      <c r="B434" s="106" t="s">
        <v>40</v>
      </c>
      <c r="C434" s="106" t="s">
        <v>40</v>
      </c>
      <c r="D434" s="110" t="s">
        <v>40</v>
      </c>
      <c r="E434" s="107" t="s">
        <v>40</v>
      </c>
      <c r="F434" s="107">
        <v>3250</v>
      </c>
      <c r="G434" s="110" t="s">
        <v>622</v>
      </c>
      <c r="H434" s="106" t="s">
        <v>42</v>
      </c>
      <c r="I434" s="106">
        <v>7</v>
      </c>
    </row>
    <row r="435" spans="1:9" ht="37.5">
      <c r="A435" s="106" t="s">
        <v>40</v>
      </c>
      <c r="B435" s="106" t="s">
        <v>40</v>
      </c>
      <c r="C435" s="106" t="s">
        <v>40</v>
      </c>
      <c r="D435" s="110" t="s">
        <v>40</v>
      </c>
      <c r="E435" s="107" t="s">
        <v>40</v>
      </c>
      <c r="F435" s="107">
        <v>71625</v>
      </c>
      <c r="G435" s="110" t="s">
        <v>623</v>
      </c>
      <c r="H435" s="106" t="s">
        <v>286</v>
      </c>
      <c r="I435" s="106">
        <v>7</v>
      </c>
    </row>
    <row r="436" spans="1:9" ht="37.5">
      <c r="A436" s="106" t="s">
        <v>40</v>
      </c>
      <c r="B436" s="106" t="s">
        <v>40</v>
      </c>
      <c r="C436" s="106" t="s">
        <v>40</v>
      </c>
      <c r="D436" s="110" t="s">
        <v>40</v>
      </c>
      <c r="E436" s="107" t="s">
        <v>40</v>
      </c>
      <c r="F436" s="107">
        <v>485000</v>
      </c>
      <c r="G436" s="110" t="s">
        <v>624</v>
      </c>
      <c r="H436" s="106" t="s">
        <v>286</v>
      </c>
      <c r="I436" s="106">
        <v>7</v>
      </c>
    </row>
    <row r="437" spans="1:9" ht="37.5">
      <c r="A437" s="106" t="s">
        <v>40</v>
      </c>
      <c r="B437" s="106" t="s">
        <v>40</v>
      </c>
      <c r="C437" s="106" t="s">
        <v>40</v>
      </c>
      <c r="D437" s="110" t="s">
        <v>40</v>
      </c>
      <c r="E437" s="107" t="s">
        <v>40</v>
      </c>
      <c r="F437" s="107">
        <v>7200</v>
      </c>
      <c r="G437" s="110" t="s">
        <v>625</v>
      </c>
      <c r="H437" s="106" t="s">
        <v>286</v>
      </c>
      <c r="I437" s="106">
        <v>7</v>
      </c>
    </row>
    <row r="438" spans="1:9" ht="37.5">
      <c r="A438" s="106" t="s">
        <v>40</v>
      </c>
      <c r="B438" s="106" t="s">
        <v>40</v>
      </c>
      <c r="C438" s="106" t="s">
        <v>40</v>
      </c>
      <c r="D438" s="110" t="s">
        <v>40</v>
      </c>
      <c r="E438" s="107" t="s">
        <v>40</v>
      </c>
      <c r="F438" s="107">
        <v>8400</v>
      </c>
      <c r="G438" s="110" t="s">
        <v>626</v>
      </c>
      <c r="H438" s="106" t="s">
        <v>286</v>
      </c>
      <c r="I438" s="106">
        <v>7</v>
      </c>
    </row>
    <row r="439" spans="1:9" ht="37.5">
      <c r="A439" s="106" t="s">
        <v>40</v>
      </c>
      <c r="B439" s="106" t="s">
        <v>40</v>
      </c>
      <c r="C439" s="106" t="s">
        <v>40</v>
      </c>
      <c r="D439" s="110" t="s">
        <v>40</v>
      </c>
      <c r="E439" s="107" t="s">
        <v>40</v>
      </c>
      <c r="F439" s="107">
        <v>9630</v>
      </c>
      <c r="G439" s="110" t="s">
        <v>627</v>
      </c>
      <c r="H439" s="106" t="s">
        <v>286</v>
      </c>
      <c r="I439" s="106">
        <v>7</v>
      </c>
    </row>
    <row r="440" spans="1:9" ht="37.5">
      <c r="A440" s="106" t="s">
        <v>40</v>
      </c>
      <c r="B440" s="106" t="s">
        <v>40</v>
      </c>
      <c r="C440" s="106" t="s">
        <v>40</v>
      </c>
      <c r="D440" s="110" t="s">
        <v>40</v>
      </c>
      <c r="E440" s="107" t="s">
        <v>40</v>
      </c>
      <c r="F440" s="107">
        <v>12200</v>
      </c>
      <c r="G440" s="110" t="s">
        <v>628</v>
      </c>
      <c r="H440" s="106" t="s">
        <v>286</v>
      </c>
      <c r="I440" s="106">
        <v>7</v>
      </c>
    </row>
    <row r="441" spans="1:9" ht="37.5">
      <c r="A441" s="106" t="s">
        <v>40</v>
      </c>
      <c r="B441" s="106" t="s">
        <v>40</v>
      </c>
      <c r="C441" s="106" t="s">
        <v>40</v>
      </c>
      <c r="D441" s="110" t="s">
        <v>40</v>
      </c>
      <c r="E441" s="107" t="s">
        <v>40</v>
      </c>
      <c r="F441" s="107">
        <v>22400</v>
      </c>
      <c r="G441" s="110" t="s">
        <v>629</v>
      </c>
      <c r="H441" s="106" t="s">
        <v>286</v>
      </c>
      <c r="I441" s="106">
        <v>7</v>
      </c>
    </row>
    <row r="442" spans="1:9" ht="37.5">
      <c r="A442" s="106" t="s">
        <v>40</v>
      </c>
      <c r="B442" s="106" t="s">
        <v>40</v>
      </c>
      <c r="C442" s="106" t="s">
        <v>40</v>
      </c>
      <c r="D442" s="110" t="s">
        <v>40</v>
      </c>
      <c r="E442" s="107" t="s">
        <v>40</v>
      </c>
      <c r="F442" s="107">
        <v>23250</v>
      </c>
      <c r="G442" s="110" t="s">
        <v>630</v>
      </c>
      <c r="H442" s="106" t="s">
        <v>286</v>
      </c>
      <c r="I442" s="106">
        <v>7</v>
      </c>
    </row>
    <row r="443" spans="1:9" ht="37.5">
      <c r="A443" s="106" t="s">
        <v>40</v>
      </c>
      <c r="B443" s="106" t="s">
        <v>40</v>
      </c>
      <c r="C443" s="106" t="s">
        <v>40</v>
      </c>
      <c r="D443" s="110" t="s">
        <v>40</v>
      </c>
      <c r="E443" s="107" t="s">
        <v>40</v>
      </c>
      <c r="F443" s="107">
        <v>25680</v>
      </c>
      <c r="G443" s="110" t="s">
        <v>631</v>
      </c>
      <c r="H443" s="106" t="s">
        <v>286</v>
      </c>
      <c r="I443" s="106">
        <v>7</v>
      </c>
    </row>
    <row r="444" spans="1:9" ht="37.5">
      <c r="A444" s="106" t="s">
        <v>40</v>
      </c>
      <c r="B444" s="106" t="s">
        <v>40</v>
      </c>
      <c r="C444" s="106" t="s">
        <v>40</v>
      </c>
      <c r="D444" s="110" t="s">
        <v>40</v>
      </c>
      <c r="E444" s="107" t="s">
        <v>40</v>
      </c>
      <c r="F444" s="107">
        <v>26895.52</v>
      </c>
      <c r="G444" s="110" t="s">
        <v>632</v>
      </c>
      <c r="H444" s="106" t="s">
        <v>286</v>
      </c>
      <c r="I444" s="106">
        <v>7</v>
      </c>
    </row>
    <row r="445" spans="1:9" ht="37.5">
      <c r="A445" s="106" t="s">
        <v>40</v>
      </c>
      <c r="B445" s="106" t="s">
        <v>40</v>
      </c>
      <c r="C445" s="106" t="s">
        <v>40</v>
      </c>
      <c r="D445" s="110" t="s">
        <v>40</v>
      </c>
      <c r="E445" s="107" t="s">
        <v>40</v>
      </c>
      <c r="F445" s="107">
        <v>33200</v>
      </c>
      <c r="G445" s="110" t="s">
        <v>633</v>
      </c>
      <c r="H445" s="106" t="s">
        <v>286</v>
      </c>
      <c r="I445" s="106">
        <v>7</v>
      </c>
    </row>
    <row r="446" spans="1:9" ht="37.5">
      <c r="A446" s="106" t="s">
        <v>40</v>
      </c>
      <c r="B446" s="106" t="s">
        <v>40</v>
      </c>
      <c r="C446" s="106" t="s">
        <v>40</v>
      </c>
      <c r="D446" s="110" t="s">
        <v>40</v>
      </c>
      <c r="E446" s="107" t="s">
        <v>40</v>
      </c>
      <c r="F446" s="107">
        <v>35000</v>
      </c>
      <c r="G446" s="110" t="s">
        <v>634</v>
      </c>
      <c r="H446" s="106" t="s">
        <v>286</v>
      </c>
      <c r="I446" s="106">
        <v>7</v>
      </c>
    </row>
    <row r="447" spans="1:9" ht="37.5">
      <c r="A447" s="106" t="s">
        <v>40</v>
      </c>
      <c r="B447" s="106" t="s">
        <v>40</v>
      </c>
      <c r="C447" s="106" t="s">
        <v>40</v>
      </c>
      <c r="D447" s="110" t="s">
        <v>40</v>
      </c>
      <c r="E447" s="107" t="s">
        <v>40</v>
      </c>
      <c r="F447" s="107">
        <v>39750</v>
      </c>
      <c r="G447" s="110" t="s">
        <v>635</v>
      </c>
      <c r="H447" s="106" t="s">
        <v>286</v>
      </c>
      <c r="I447" s="106">
        <v>7</v>
      </c>
    </row>
    <row r="448" spans="1:9" ht="37.5">
      <c r="A448" s="106" t="s">
        <v>40</v>
      </c>
      <c r="B448" s="106" t="s">
        <v>40</v>
      </c>
      <c r="C448" s="106" t="s">
        <v>40</v>
      </c>
      <c r="D448" s="110" t="s">
        <v>40</v>
      </c>
      <c r="E448" s="107" t="s">
        <v>40</v>
      </c>
      <c r="F448" s="107">
        <v>52400</v>
      </c>
      <c r="G448" s="110" t="s">
        <v>636</v>
      </c>
      <c r="H448" s="106" t="s">
        <v>286</v>
      </c>
      <c r="I448" s="106">
        <v>7</v>
      </c>
    </row>
    <row r="449" spans="1:9" ht="37.5">
      <c r="A449" s="106" t="s">
        <v>40</v>
      </c>
      <c r="B449" s="106" t="s">
        <v>40</v>
      </c>
      <c r="C449" s="106" t="s">
        <v>40</v>
      </c>
      <c r="D449" s="110" t="s">
        <v>40</v>
      </c>
      <c r="E449" s="107" t="s">
        <v>40</v>
      </c>
      <c r="F449" s="107">
        <v>70000</v>
      </c>
      <c r="G449" s="110" t="s">
        <v>637</v>
      </c>
      <c r="H449" s="106" t="s">
        <v>286</v>
      </c>
      <c r="I449" s="106">
        <v>7</v>
      </c>
    </row>
    <row r="450" spans="1:9" ht="37.5">
      <c r="A450" s="106" t="s">
        <v>40</v>
      </c>
      <c r="B450" s="106" t="s">
        <v>40</v>
      </c>
      <c r="C450" s="106" t="s">
        <v>40</v>
      </c>
      <c r="D450" s="110" t="s">
        <v>40</v>
      </c>
      <c r="E450" s="107" t="s">
        <v>40</v>
      </c>
      <c r="F450" s="107">
        <v>1820</v>
      </c>
      <c r="G450" s="110" t="s">
        <v>638</v>
      </c>
      <c r="H450" s="106" t="s">
        <v>65</v>
      </c>
      <c r="I450" s="106">
        <v>7</v>
      </c>
    </row>
    <row r="451" spans="1:9" ht="37.5">
      <c r="A451" s="106" t="s">
        <v>40</v>
      </c>
      <c r="B451" s="106" t="s">
        <v>40</v>
      </c>
      <c r="C451" s="106" t="s">
        <v>40</v>
      </c>
      <c r="D451" s="110" t="s">
        <v>40</v>
      </c>
      <c r="E451" s="107" t="s">
        <v>40</v>
      </c>
      <c r="F451" s="107">
        <v>1820</v>
      </c>
      <c r="G451" s="110" t="s">
        <v>639</v>
      </c>
      <c r="H451" s="106" t="s">
        <v>65</v>
      </c>
      <c r="I451" s="106">
        <v>7</v>
      </c>
    </row>
    <row r="452" spans="1:9" ht="37.5">
      <c r="A452" s="106" t="s">
        <v>40</v>
      </c>
      <c r="B452" s="106" t="s">
        <v>40</v>
      </c>
      <c r="C452" s="106" t="s">
        <v>40</v>
      </c>
      <c r="D452" s="110" t="s">
        <v>40</v>
      </c>
      <c r="E452" s="107" t="s">
        <v>40</v>
      </c>
      <c r="F452" s="107">
        <v>1820</v>
      </c>
      <c r="G452" s="110" t="s">
        <v>640</v>
      </c>
      <c r="H452" s="106" t="s">
        <v>65</v>
      </c>
      <c r="I452" s="106">
        <v>7</v>
      </c>
    </row>
    <row r="453" spans="1:9" ht="37.5">
      <c r="A453" s="106" t="s">
        <v>40</v>
      </c>
      <c r="B453" s="106" t="s">
        <v>40</v>
      </c>
      <c r="C453" s="106" t="s">
        <v>40</v>
      </c>
      <c r="D453" s="110" t="s">
        <v>40</v>
      </c>
      <c r="E453" s="107" t="s">
        <v>40</v>
      </c>
      <c r="F453" s="107">
        <v>1820</v>
      </c>
      <c r="G453" s="110" t="s">
        <v>641</v>
      </c>
      <c r="H453" s="106" t="s">
        <v>65</v>
      </c>
      <c r="I453" s="106">
        <v>7</v>
      </c>
    </row>
    <row r="454" spans="1:9" ht="37.5">
      <c r="A454" s="106" t="s">
        <v>40</v>
      </c>
      <c r="B454" s="106" t="s">
        <v>40</v>
      </c>
      <c r="C454" s="106" t="s">
        <v>40</v>
      </c>
      <c r="D454" s="110" t="s">
        <v>40</v>
      </c>
      <c r="E454" s="107" t="s">
        <v>40</v>
      </c>
      <c r="F454" s="107">
        <v>1820</v>
      </c>
      <c r="G454" s="110" t="s">
        <v>642</v>
      </c>
      <c r="H454" s="106" t="s">
        <v>65</v>
      </c>
      <c r="I454" s="106">
        <v>7</v>
      </c>
    </row>
    <row r="455" spans="1:9" ht="37.5">
      <c r="A455" s="106" t="s">
        <v>40</v>
      </c>
      <c r="B455" s="106" t="s">
        <v>40</v>
      </c>
      <c r="C455" s="106" t="s">
        <v>40</v>
      </c>
      <c r="D455" s="110" t="s">
        <v>40</v>
      </c>
      <c r="E455" s="107" t="s">
        <v>40</v>
      </c>
      <c r="F455" s="107">
        <v>1820</v>
      </c>
      <c r="G455" s="110" t="s">
        <v>643</v>
      </c>
      <c r="H455" s="106" t="s">
        <v>65</v>
      </c>
      <c r="I455" s="106">
        <v>7</v>
      </c>
    </row>
    <row r="456" spans="1:9" ht="37.5">
      <c r="A456" s="106" t="s">
        <v>40</v>
      </c>
      <c r="B456" s="106" t="s">
        <v>40</v>
      </c>
      <c r="C456" s="106" t="s">
        <v>40</v>
      </c>
      <c r="D456" s="110" t="s">
        <v>40</v>
      </c>
      <c r="E456" s="107" t="s">
        <v>40</v>
      </c>
      <c r="F456" s="107">
        <v>95000</v>
      </c>
      <c r="G456" s="110" t="s">
        <v>644</v>
      </c>
      <c r="H456" s="106" t="s">
        <v>65</v>
      </c>
      <c r="I456" s="106">
        <v>7</v>
      </c>
    </row>
    <row r="457" spans="1:9" ht="37.5">
      <c r="A457" s="106" t="s">
        <v>40</v>
      </c>
      <c r="B457" s="106" t="s">
        <v>40</v>
      </c>
      <c r="C457" s="106" t="s">
        <v>40</v>
      </c>
      <c r="D457" s="110" t="s">
        <v>40</v>
      </c>
      <c r="E457" s="107" t="s">
        <v>40</v>
      </c>
      <c r="F457" s="107">
        <v>20000</v>
      </c>
      <c r="G457" s="110" t="s">
        <v>645</v>
      </c>
      <c r="H457" s="106" t="s">
        <v>646</v>
      </c>
      <c r="I457" s="106">
        <v>7</v>
      </c>
    </row>
    <row r="458" spans="1:9" ht="37.5">
      <c r="A458" s="106" t="s">
        <v>40</v>
      </c>
      <c r="B458" s="106" t="s">
        <v>40</v>
      </c>
      <c r="C458" s="106" t="s">
        <v>40</v>
      </c>
      <c r="D458" s="110" t="s">
        <v>40</v>
      </c>
      <c r="E458" s="107" t="s">
        <v>40</v>
      </c>
      <c r="F458" s="107">
        <v>195000</v>
      </c>
      <c r="G458" s="110" t="s">
        <v>647</v>
      </c>
      <c r="H458" s="106" t="s">
        <v>648</v>
      </c>
      <c r="I458" s="106">
        <v>7</v>
      </c>
    </row>
    <row r="459" spans="1:9" ht="112.5">
      <c r="A459" s="106">
        <v>93</v>
      </c>
      <c r="B459" s="106" t="s">
        <v>446</v>
      </c>
      <c r="C459" s="106" t="s">
        <v>649</v>
      </c>
      <c r="D459" s="111" t="s">
        <v>47</v>
      </c>
      <c r="E459" s="107">
        <v>14000</v>
      </c>
      <c r="F459" s="107">
        <v>14000</v>
      </c>
      <c r="G459" s="110" t="s">
        <v>650</v>
      </c>
      <c r="H459" s="106" t="s">
        <v>651</v>
      </c>
      <c r="I459" s="106">
        <v>7</v>
      </c>
    </row>
    <row r="460" spans="1:9" ht="112.5">
      <c r="A460" s="106">
        <v>94</v>
      </c>
      <c r="B460" s="106" t="s">
        <v>446</v>
      </c>
      <c r="C460" s="106" t="s">
        <v>652</v>
      </c>
      <c r="D460" s="111" t="s">
        <v>47</v>
      </c>
      <c r="E460" s="107">
        <v>300000</v>
      </c>
      <c r="F460" s="107">
        <v>1050</v>
      </c>
      <c r="G460" s="110" t="s">
        <v>653</v>
      </c>
      <c r="H460" s="106" t="s">
        <v>533</v>
      </c>
      <c r="I460" s="106">
        <v>7</v>
      </c>
    </row>
    <row r="461" spans="1:9" ht="37.5">
      <c r="A461" s="106" t="s">
        <v>40</v>
      </c>
      <c r="B461" s="106" t="s">
        <v>40</v>
      </c>
      <c r="C461" s="106" t="s">
        <v>40</v>
      </c>
      <c r="D461" s="110" t="s">
        <v>40</v>
      </c>
      <c r="E461" s="107" t="s">
        <v>40</v>
      </c>
      <c r="F461" s="107">
        <v>5000</v>
      </c>
      <c r="G461" s="110" t="s">
        <v>654</v>
      </c>
      <c r="H461" s="106" t="s">
        <v>533</v>
      </c>
      <c r="I461" s="106">
        <v>7</v>
      </c>
    </row>
    <row r="462" spans="1:9" ht="37.5">
      <c r="A462" s="106" t="s">
        <v>40</v>
      </c>
      <c r="B462" s="106" t="s">
        <v>40</v>
      </c>
      <c r="C462" s="106" t="s">
        <v>40</v>
      </c>
      <c r="D462" s="110" t="s">
        <v>40</v>
      </c>
      <c r="E462" s="107" t="s">
        <v>40</v>
      </c>
      <c r="F462" s="107">
        <v>1000</v>
      </c>
      <c r="G462" s="110" t="s">
        <v>655</v>
      </c>
      <c r="H462" s="106" t="s">
        <v>533</v>
      </c>
      <c r="I462" s="106">
        <v>7</v>
      </c>
    </row>
    <row r="463" spans="1:9" ht="37.5">
      <c r="A463" s="106" t="s">
        <v>40</v>
      </c>
      <c r="B463" s="106" t="s">
        <v>40</v>
      </c>
      <c r="C463" s="106" t="s">
        <v>40</v>
      </c>
      <c r="D463" s="110" t="s">
        <v>40</v>
      </c>
      <c r="E463" s="107" t="s">
        <v>40</v>
      </c>
      <c r="F463" s="107">
        <v>3000</v>
      </c>
      <c r="G463" s="110" t="s">
        <v>656</v>
      </c>
      <c r="H463" s="106" t="s">
        <v>533</v>
      </c>
      <c r="I463" s="106">
        <v>7</v>
      </c>
    </row>
    <row r="464" spans="1:9" ht="37.5">
      <c r="A464" s="106" t="s">
        <v>40</v>
      </c>
      <c r="B464" s="106" t="s">
        <v>40</v>
      </c>
      <c r="C464" s="106" t="s">
        <v>40</v>
      </c>
      <c r="D464" s="110" t="s">
        <v>40</v>
      </c>
      <c r="E464" s="107" t="s">
        <v>40</v>
      </c>
      <c r="F464" s="107">
        <v>3000</v>
      </c>
      <c r="G464" s="110" t="s">
        <v>657</v>
      </c>
      <c r="H464" s="106" t="s">
        <v>533</v>
      </c>
      <c r="I464" s="106">
        <v>7</v>
      </c>
    </row>
    <row r="465" spans="1:9" ht="37.5">
      <c r="A465" s="106" t="s">
        <v>40</v>
      </c>
      <c r="B465" s="106" t="s">
        <v>40</v>
      </c>
      <c r="C465" s="106" t="s">
        <v>40</v>
      </c>
      <c r="D465" s="110" t="s">
        <v>40</v>
      </c>
      <c r="E465" s="107" t="s">
        <v>40</v>
      </c>
      <c r="F465" s="107">
        <v>20000</v>
      </c>
      <c r="G465" s="110" t="s">
        <v>658</v>
      </c>
      <c r="H465" s="106" t="s">
        <v>533</v>
      </c>
      <c r="I465" s="106">
        <v>7</v>
      </c>
    </row>
    <row r="466" spans="1:9" ht="37.5">
      <c r="A466" s="106" t="s">
        <v>40</v>
      </c>
      <c r="B466" s="106" t="s">
        <v>40</v>
      </c>
      <c r="C466" s="106" t="s">
        <v>40</v>
      </c>
      <c r="D466" s="110" t="s">
        <v>40</v>
      </c>
      <c r="E466" s="107" t="s">
        <v>40</v>
      </c>
      <c r="F466" s="107">
        <v>113698.2</v>
      </c>
      <c r="G466" s="110" t="s">
        <v>659</v>
      </c>
      <c r="H466" s="106" t="s">
        <v>533</v>
      </c>
      <c r="I466" s="106">
        <v>7</v>
      </c>
    </row>
    <row r="467" spans="1:9" ht="37.5">
      <c r="A467" s="106" t="s">
        <v>40</v>
      </c>
      <c r="B467" s="106" t="s">
        <v>40</v>
      </c>
      <c r="C467" s="106" t="s">
        <v>40</v>
      </c>
      <c r="D467" s="110" t="s">
        <v>40</v>
      </c>
      <c r="E467" s="107" t="s">
        <v>40</v>
      </c>
      <c r="F467" s="107">
        <v>9630</v>
      </c>
      <c r="G467" s="110" t="s">
        <v>660</v>
      </c>
      <c r="H467" s="106" t="s">
        <v>533</v>
      </c>
      <c r="I467" s="106">
        <v>7</v>
      </c>
    </row>
    <row r="468" spans="1:9" ht="37.5">
      <c r="A468" s="106" t="s">
        <v>40</v>
      </c>
      <c r="B468" s="106" t="s">
        <v>40</v>
      </c>
      <c r="C468" s="106" t="s">
        <v>40</v>
      </c>
      <c r="D468" s="110" t="s">
        <v>40</v>
      </c>
      <c r="E468" s="107" t="s">
        <v>40</v>
      </c>
      <c r="F468" s="107">
        <v>20000</v>
      </c>
      <c r="G468" s="110" t="s">
        <v>661</v>
      </c>
      <c r="H468" s="106" t="s">
        <v>533</v>
      </c>
      <c r="I468" s="106">
        <v>7</v>
      </c>
    </row>
    <row r="469" spans="1:9" ht="37.5">
      <c r="A469" s="106" t="s">
        <v>40</v>
      </c>
      <c r="B469" s="106" t="s">
        <v>40</v>
      </c>
      <c r="C469" s="106" t="s">
        <v>40</v>
      </c>
      <c r="D469" s="110" t="s">
        <v>40</v>
      </c>
      <c r="E469" s="107" t="s">
        <v>40</v>
      </c>
      <c r="F469" s="107">
        <v>41890</v>
      </c>
      <c r="G469" s="110" t="s">
        <v>662</v>
      </c>
      <c r="H469" s="106" t="s">
        <v>663</v>
      </c>
      <c r="I469" s="106">
        <v>7</v>
      </c>
    </row>
    <row r="470" spans="1:9" ht="37.5">
      <c r="A470" s="106" t="s">
        <v>40</v>
      </c>
      <c r="B470" s="106" t="s">
        <v>40</v>
      </c>
      <c r="C470" s="106" t="s">
        <v>40</v>
      </c>
      <c r="D470" s="110" t="s">
        <v>40</v>
      </c>
      <c r="E470" s="107" t="s">
        <v>40</v>
      </c>
      <c r="F470" s="107">
        <v>48000</v>
      </c>
      <c r="G470" s="110" t="s">
        <v>664</v>
      </c>
      <c r="H470" s="106" t="s">
        <v>663</v>
      </c>
      <c r="I470" s="106">
        <v>7</v>
      </c>
    </row>
    <row r="471" spans="1:9" ht="37.5">
      <c r="A471" s="106" t="s">
        <v>40</v>
      </c>
      <c r="B471" s="106" t="s">
        <v>40</v>
      </c>
      <c r="C471" s="106" t="s">
        <v>40</v>
      </c>
      <c r="D471" s="110" t="s">
        <v>40</v>
      </c>
      <c r="E471" s="107" t="s">
        <v>40</v>
      </c>
      <c r="F471" s="107">
        <v>5000</v>
      </c>
      <c r="G471" s="110" t="s">
        <v>665</v>
      </c>
      <c r="H471" s="106" t="s">
        <v>663</v>
      </c>
      <c r="I471" s="106">
        <v>7</v>
      </c>
    </row>
    <row r="472" spans="1:9" ht="37.5">
      <c r="A472" s="106" t="s">
        <v>40</v>
      </c>
      <c r="B472" s="106" t="s">
        <v>40</v>
      </c>
      <c r="C472" s="106" t="s">
        <v>40</v>
      </c>
      <c r="D472" s="110" t="s">
        <v>40</v>
      </c>
      <c r="E472" s="107" t="s">
        <v>40</v>
      </c>
      <c r="F472" s="107">
        <v>5000</v>
      </c>
      <c r="G472" s="110" t="s">
        <v>666</v>
      </c>
      <c r="H472" s="106" t="s">
        <v>663</v>
      </c>
      <c r="I472" s="106">
        <v>7</v>
      </c>
    </row>
    <row r="473" spans="1:9" ht="37.5">
      <c r="A473" s="106" t="s">
        <v>40</v>
      </c>
      <c r="B473" s="106" t="s">
        <v>40</v>
      </c>
      <c r="C473" s="106" t="s">
        <v>40</v>
      </c>
      <c r="D473" s="110" t="s">
        <v>40</v>
      </c>
      <c r="E473" s="107" t="s">
        <v>40</v>
      </c>
      <c r="F473" s="107">
        <v>5000</v>
      </c>
      <c r="G473" s="110" t="s">
        <v>667</v>
      </c>
      <c r="H473" s="106" t="s">
        <v>663</v>
      </c>
      <c r="I473" s="106">
        <v>7</v>
      </c>
    </row>
    <row r="474" spans="1:9" ht="37.5">
      <c r="A474" s="106" t="s">
        <v>40</v>
      </c>
      <c r="B474" s="106" t="s">
        <v>40</v>
      </c>
      <c r="C474" s="106" t="s">
        <v>40</v>
      </c>
      <c r="D474" s="110" t="s">
        <v>40</v>
      </c>
      <c r="E474" s="107" t="s">
        <v>40</v>
      </c>
      <c r="F474" s="107">
        <v>10000</v>
      </c>
      <c r="G474" s="110" t="s">
        <v>668</v>
      </c>
      <c r="H474" s="106" t="s">
        <v>663</v>
      </c>
      <c r="I474" s="106">
        <v>7</v>
      </c>
    </row>
    <row r="475" spans="1:9" ht="112.5">
      <c r="A475" s="106">
        <v>95</v>
      </c>
      <c r="B475" s="106" t="s">
        <v>446</v>
      </c>
      <c r="C475" s="106" t="s">
        <v>669</v>
      </c>
      <c r="D475" s="111" t="s">
        <v>47</v>
      </c>
      <c r="E475" s="107">
        <v>60000</v>
      </c>
      <c r="F475" s="107">
        <v>60000</v>
      </c>
      <c r="G475" s="110" t="s">
        <v>670</v>
      </c>
      <c r="H475" s="106" t="s">
        <v>671</v>
      </c>
      <c r="I475" s="106">
        <v>7</v>
      </c>
    </row>
    <row r="476" spans="1:9" ht="112.5">
      <c r="A476" s="106">
        <v>96</v>
      </c>
      <c r="B476" s="106" t="s">
        <v>446</v>
      </c>
      <c r="C476" s="106" t="s">
        <v>672</v>
      </c>
      <c r="D476" s="111" t="s">
        <v>47</v>
      </c>
      <c r="E476" s="107">
        <v>8000</v>
      </c>
      <c r="F476" s="107">
        <v>8000</v>
      </c>
      <c r="G476" s="110" t="s">
        <v>673</v>
      </c>
      <c r="H476" s="106" t="s">
        <v>81</v>
      </c>
      <c r="I476" s="106">
        <v>7</v>
      </c>
    </row>
    <row r="477" spans="1:9" ht="131.25">
      <c r="A477" s="106">
        <v>97</v>
      </c>
      <c r="B477" s="106" t="s">
        <v>446</v>
      </c>
      <c r="C477" s="106" t="s">
        <v>674</v>
      </c>
      <c r="D477" s="111" t="s">
        <v>47</v>
      </c>
      <c r="E477" s="107">
        <v>80000</v>
      </c>
      <c r="F477" s="107">
        <v>390</v>
      </c>
      <c r="G477" s="110" t="s">
        <v>675</v>
      </c>
      <c r="H477" s="106" t="s">
        <v>533</v>
      </c>
      <c r="I477" s="106">
        <v>7</v>
      </c>
    </row>
    <row r="478" spans="1:9" ht="37.5">
      <c r="A478" s="106" t="s">
        <v>40</v>
      </c>
      <c r="B478" s="106" t="s">
        <v>40</v>
      </c>
      <c r="C478" s="106" t="s">
        <v>40</v>
      </c>
      <c r="D478" s="110" t="s">
        <v>40</v>
      </c>
      <c r="E478" s="107" t="s">
        <v>40</v>
      </c>
      <c r="F478" s="107">
        <v>23400</v>
      </c>
      <c r="G478" s="110" t="s">
        <v>676</v>
      </c>
      <c r="H478" s="106" t="s">
        <v>533</v>
      </c>
      <c r="I478" s="106">
        <v>7</v>
      </c>
    </row>
    <row r="479" spans="1:9" ht="37.5">
      <c r="A479" s="106" t="s">
        <v>40</v>
      </c>
      <c r="B479" s="106" t="s">
        <v>40</v>
      </c>
      <c r="C479" s="106" t="s">
        <v>40</v>
      </c>
      <c r="D479" s="110" t="s">
        <v>40</v>
      </c>
      <c r="E479" s="107" t="s">
        <v>40</v>
      </c>
      <c r="F479" s="107">
        <v>7500</v>
      </c>
      <c r="G479" s="110" t="s">
        <v>677</v>
      </c>
      <c r="H479" s="106" t="s">
        <v>459</v>
      </c>
      <c r="I479" s="106">
        <v>7</v>
      </c>
    </row>
    <row r="480" spans="1:9" ht="37.5">
      <c r="A480" s="106" t="s">
        <v>40</v>
      </c>
      <c r="B480" s="106" t="s">
        <v>40</v>
      </c>
      <c r="C480" s="106" t="s">
        <v>40</v>
      </c>
      <c r="D480" s="110" t="s">
        <v>40</v>
      </c>
      <c r="E480" s="107" t="s">
        <v>40</v>
      </c>
      <c r="F480" s="107">
        <v>18000</v>
      </c>
      <c r="G480" s="110" t="s">
        <v>678</v>
      </c>
      <c r="H480" s="106" t="s">
        <v>459</v>
      </c>
      <c r="I480" s="106">
        <v>7</v>
      </c>
    </row>
    <row r="481" spans="1:9" ht="37.5">
      <c r="A481" s="106" t="s">
        <v>40</v>
      </c>
      <c r="B481" s="106" t="s">
        <v>40</v>
      </c>
      <c r="C481" s="106" t="s">
        <v>40</v>
      </c>
      <c r="D481" s="110" t="s">
        <v>40</v>
      </c>
      <c r="E481" s="107" t="s">
        <v>40</v>
      </c>
      <c r="F481" s="107">
        <v>390</v>
      </c>
      <c r="G481" s="110" t="s">
        <v>679</v>
      </c>
      <c r="H481" s="106" t="s">
        <v>663</v>
      </c>
      <c r="I481" s="106">
        <v>7</v>
      </c>
    </row>
    <row r="482" spans="1:9" ht="37.5">
      <c r="A482" s="106" t="s">
        <v>40</v>
      </c>
      <c r="B482" s="106" t="s">
        <v>40</v>
      </c>
      <c r="C482" s="106" t="s">
        <v>40</v>
      </c>
      <c r="D482" s="110" t="s">
        <v>40</v>
      </c>
      <c r="E482" s="107" t="s">
        <v>40</v>
      </c>
      <c r="F482" s="107">
        <v>390</v>
      </c>
      <c r="G482" s="110" t="s">
        <v>680</v>
      </c>
      <c r="H482" s="106" t="s">
        <v>663</v>
      </c>
      <c r="I482" s="106">
        <v>7</v>
      </c>
    </row>
    <row r="483" spans="1:9" ht="37.5">
      <c r="A483" s="106" t="s">
        <v>40</v>
      </c>
      <c r="B483" s="106" t="s">
        <v>40</v>
      </c>
      <c r="C483" s="106" t="s">
        <v>40</v>
      </c>
      <c r="D483" s="110" t="s">
        <v>40</v>
      </c>
      <c r="E483" s="107" t="s">
        <v>40</v>
      </c>
      <c r="F483" s="107">
        <v>4210</v>
      </c>
      <c r="G483" s="110" t="s">
        <v>681</v>
      </c>
      <c r="H483" s="106" t="s">
        <v>663</v>
      </c>
      <c r="I483" s="106">
        <v>7</v>
      </c>
    </row>
    <row r="484" spans="1:9" ht="37.5">
      <c r="A484" s="106" t="s">
        <v>40</v>
      </c>
      <c r="B484" s="106" t="s">
        <v>40</v>
      </c>
      <c r="C484" s="106" t="s">
        <v>40</v>
      </c>
      <c r="D484" s="110" t="s">
        <v>40</v>
      </c>
      <c r="E484" s="107" t="s">
        <v>40</v>
      </c>
      <c r="F484" s="107">
        <v>2080</v>
      </c>
      <c r="G484" s="110" t="s">
        <v>682</v>
      </c>
      <c r="H484" s="106" t="s">
        <v>663</v>
      </c>
      <c r="I484" s="106">
        <v>7</v>
      </c>
    </row>
    <row r="485" spans="1:9" ht="37.5">
      <c r="A485" s="106" t="s">
        <v>40</v>
      </c>
      <c r="B485" s="106" t="s">
        <v>40</v>
      </c>
      <c r="C485" s="106" t="s">
        <v>40</v>
      </c>
      <c r="D485" s="110" t="s">
        <v>40</v>
      </c>
      <c r="E485" s="107" t="s">
        <v>40</v>
      </c>
      <c r="F485" s="107">
        <v>2400</v>
      </c>
      <c r="G485" s="110" t="s">
        <v>683</v>
      </c>
      <c r="H485" s="106" t="s">
        <v>663</v>
      </c>
      <c r="I485" s="106">
        <v>7</v>
      </c>
    </row>
    <row r="486" spans="1:9" ht="37.5">
      <c r="A486" s="106" t="s">
        <v>40</v>
      </c>
      <c r="B486" s="106" t="s">
        <v>40</v>
      </c>
      <c r="C486" s="106" t="s">
        <v>40</v>
      </c>
      <c r="D486" s="110" t="s">
        <v>40</v>
      </c>
      <c r="E486" s="107" t="s">
        <v>40</v>
      </c>
      <c r="F486" s="107">
        <v>2710</v>
      </c>
      <c r="G486" s="110" t="s">
        <v>684</v>
      </c>
      <c r="H486" s="106" t="s">
        <v>663</v>
      </c>
      <c r="I486" s="106">
        <v>7</v>
      </c>
    </row>
    <row r="487" spans="1:9" ht="37.5">
      <c r="A487" s="106" t="s">
        <v>40</v>
      </c>
      <c r="B487" s="106" t="s">
        <v>40</v>
      </c>
      <c r="C487" s="106" t="s">
        <v>40</v>
      </c>
      <c r="D487" s="110" t="s">
        <v>40</v>
      </c>
      <c r="E487" s="107" t="s">
        <v>40</v>
      </c>
      <c r="F487" s="107">
        <v>3000</v>
      </c>
      <c r="G487" s="110" t="s">
        <v>685</v>
      </c>
      <c r="H487" s="106" t="s">
        <v>663</v>
      </c>
      <c r="I487" s="106">
        <v>7</v>
      </c>
    </row>
    <row r="488" spans="1:9" ht="37.5">
      <c r="A488" s="106" t="s">
        <v>40</v>
      </c>
      <c r="B488" s="106" t="s">
        <v>40</v>
      </c>
      <c r="C488" s="106" t="s">
        <v>40</v>
      </c>
      <c r="D488" s="110" t="s">
        <v>40</v>
      </c>
      <c r="E488" s="107" t="s">
        <v>40</v>
      </c>
      <c r="F488" s="107">
        <v>6050</v>
      </c>
      <c r="G488" s="110" t="s">
        <v>686</v>
      </c>
      <c r="H488" s="106" t="s">
        <v>663</v>
      </c>
      <c r="I488" s="106">
        <v>7</v>
      </c>
    </row>
    <row r="489" spans="1:9" ht="37.5">
      <c r="A489" s="106" t="s">
        <v>40</v>
      </c>
      <c r="B489" s="106" t="s">
        <v>40</v>
      </c>
      <c r="C489" s="106" t="s">
        <v>40</v>
      </c>
      <c r="D489" s="110" t="s">
        <v>40</v>
      </c>
      <c r="E489" s="107" t="s">
        <v>40</v>
      </c>
      <c r="F489" s="107">
        <v>2975</v>
      </c>
      <c r="G489" s="110" t="s">
        <v>687</v>
      </c>
      <c r="H489" s="106" t="s">
        <v>663</v>
      </c>
      <c r="I489" s="106">
        <v>7</v>
      </c>
    </row>
    <row r="490" spans="1:9" ht="112.5">
      <c r="A490" s="106">
        <v>98</v>
      </c>
      <c r="B490" s="106" t="s">
        <v>446</v>
      </c>
      <c r="C490" s="106" t="s">
        <v>688</v>
      </c>
      <c r="D490" s="111" t="s">
        <v>47</v>
      </c>
      <c r="E490" s="107">
        <v>100000</v>
      </c>
      <c r="F490" s="107">
        <v>6600</v>
      </c>
      <c r="G490" s="110" t="s">
        <v>689</v>
      </c>
      <c r="H490" s="106" t="s">
        <v>153</v>
      </c>
      <c r="I490" s="106">
        <v>7</v>
      </c>
    </row>
    <row r="491" spans="1:9" ht="37.5">
      <c r="A491" s="106" t="s">
        <v>40</v>
      </c>
      <c r="B491" s="106" t="s">
        <v>40</v>
      </c>
      <c r="C491" s="106" t="s">
        <v>40</v>
      </c>
      <c r="D491" s="110" t="s">
        <v>40</v>
      </c>
      <c r="E491" s="107" t="s">
        <v>40</v>
      </c>
      <c r="F491" s="107">
        <v>10260</v>
      </c>
      <c r="G491" s="110" t="s">
        <v>690</v>
      </c>
      <c r="H491" s="106" t="s">
        <v>153</v>
      </c>
      <c r="I491" s="106">
        <v>7</v>
      </c>
    </row>
    <row r="492" spans="1:9" ht="37.5">
      <c r="A492" s="106" t="s">
        <v>40</v>
      </c>
      <c r="B492" s="106" t="s">
        <v>40</v>
      </c>
      <c r="C492" s="106" t="s">
        <v>40</v>
      </c>
      <c r="D492" s="110" t="s">
        <v>40</v>
      </c>
      <c r="E492" s="107" t="s">
        <v>40</v>
      </c>
      <c r="F492" s="107">
        <v>12540</v>
      </c>
      <c r="G492" s="110" t="s">
        <v>691</v>
      </c>
      <c r="H492" s="106" t="s">
        <v>153</v>
      </c>
      <c r="I492" s="106">
        <v>7</v>
      </c>
    </row>
    <row r="493" spans="1:9" ht="37.5">
      <c r="A493" s="106" t="s">
        <v>40</v>
      </c>
      <c r="B493" s="106" t="s">
        <v>40</v>
      </c>
      <c r="C493" s="106" t="s">
        <v>40</v>
      </c>
      <c r="D493" s="110" t="s">
        <v>40</v>
      </c>
      <c r="E493" s="107" t="s">
        <v>40</v>
      </c>
      <c r="F493" s="107">
        <v>4200</v>
      </c>
      <c r="G493" s="110" t="s">
        <v>692</v>
      </c>
      <c r="H493" s="106" t="s">
        <v>153</v>
      </c>
      <c r="I493" s="106">
        <v>7</v>
      </c>
    </row>
    <row r="494" spans="1:9" ht="37.5">
      <c r="A494" s="106" t="s">
        <v>40</v>
      </c>
      <c r="B494" s="106" t="s">
        <v>40</v>
      </c>
      <c r="C494" s="106" t="s">
        <v>40</v>
      </c>
      <c r="D494" s="110" t="s">
        <v>40</v>
      </c>
      <c r="E494" s="107" t="s">
        <v>40</v>
      </c>
      <c r="F494" s="107">
        <v>3000</v>
      </c>
      <c r="G494" s="110" t="s">
        <v>693</v>
      </c>
      <c r="H494" s="106" t="s">
        <v>153</v>
      </c>
      <c r="I494" s="106">
        <v>7</v>
      </c>
    </row>
    <row r="495" spans="1:9" ht="75">
      <c r="A495" s="106">
        <v>99</v>
      </c>
      <c r="B495" s="106" t="s">
        <v>694</v>
      </c>
      <c r="C495" s="106" t="s">
        <v>695</v>
      </c>
      <c r="D495" s="111" t="s">
        <v>47</v>
      </c>
      <c r="E495" s="107">
        <v>125000</v>
      </c>
      <c r="F495" s="107">
        <v>125000</v>
      </c>
      <c r="G495" s="110" t="s">
        <v>696</v>
      </c>
      <c r="H495" s="106" t="s">
        <v>646</v>
      </c>
      <c r="I495" s="106">
        <v>7</v>
      </c>
    </row>
    <row r="496" spans="1:9" ht="75">
      <c r="A496" s="106">
        <v>100</v>
      </c>
      <c r="B496" s="106" t="s">
        <v>694</v>
      </c>
      <c r="C496" s="106" t="s">
        <v>697</v>
      </c>
      <c r="D496" s="111" t="s">
        <v>47</v>
      </c>
      <c r="E496" s="107">
        <v>70000</v>
      </c>
      <c r="F496" s="107">
        <v>1800</v>
      </c>
      <c r="G496" s="110" t="s">
        <v>698</v>
      </c>
      <c r="H496" s="106" t="s">
        <v>409</v>
      </c>
      <c r="I496" s="106">
        <v>7</v>
      </c>
    </row>
    <row r="497" spans="1:9" ht="37.5">
      <c r="A497" s="106" t="s">
        <v>40</v>
      </c>
      <c r="B497" s="106" t="s">
        <v>40</v>
      </c>
      <c r="C497" s="106" t="s">
        <v>40</v>
      </c>
      <c r="D497" s="110" t="s">
        <v>40</v>
      </c>
      <c r="E497" s="107" t="s">
        <v>40</v>
      </c>
      <c r="F497" s="107">
        <v>53120</v>
      </c>
      <c r="G497" s="110" t="s">
        <v>699</v>
      </c>
      <c r="H497" s="106" t="s">
        <v>409</v>
      </c>
      <c r="I497" s="106">
        <v>7</v>
      </c>
    </row>
    <row r="498" spans="1:9" ht="75">
      <c r="A498" s="106">
        <v>101</v>
      </c>
      <c r="B498" s="106" t="s">
        <v>694</v>
      </c>
      <c r="C498" s="106" t="s">
        <v>700</v>
      </c>
      <c r="D498" s="111" t="s">
        <v>47</v>
      </c>
      <c r="E498" s="107">
        <v>230000</v>
      </c>
      <c r="F498" s="107">
        <v>7200</v>
      </c>
      <c r="G498" s="110" t="s">
        <v>701</v>
      </c>
      <c r="H498" s="106" t="s">
        <v>702</v>
      </c>
      <c r="I498" s="106">
        <v>30</v>
      </c>
    </row>
    <row r="499" spans="1:9" ht="37.5">
      <c r="A499" s="106" t="s">
        <v>40</v>
      </c>
      <c r="B499" s="106" t="s">
        <v>40</v>
      </c>
      <c r="C499" s="106" t="s">
        <v>40</v>
      </c>
      <c r="D499" s="110" t="s">
        <v>40</v>
      </c>
      <c r="E499" s="107" t="s">
        <v>40</v>
      </c>
      <c r="F499" s="107">
        <v>9000</v>
      </c>
      <c r="G499" s="110" t="s">
        <v>703</v>
      </c>
      <c r="H499" s="106" t="s">
        <v>702</v>
      </c>
      <c r="I499" s="106">
        <v>30</v>
      </c>
    </row>
    <row r="500" spans="1:9" ht="37.5">
      <c r="A500" s="106" t="s">
        <v>40</v>
      </c>
      <c r="B500" s="106" t="s">
        <v>40</v>
      </c>
      <c r="C500" s="106" t="s">
        <v>40</v>
      </c>
      <c r="D500" s="110" t="s">
        <v>40</v>
      </c>
      <c r="E500" s="107" t="s">
        <v>40</v>
      </c>
      <c r="F500" s="107">
        <v>3000</v>
      </c>
      <c r="G500" s="110" t="s">
        <v>704</v>
      </c>
      <c r="H500" s="106" t="s">
        <v>702</v>
      </c>
      <c r="I500" s="106">
        <v>30</v>
      </c>
    </row>
    <row r="501" spans="1:9" ht="37.5">
      <c r="A501" s="106" t="s">
        <v>40</v>
      </c>
      <c r="B501" s="106" t="s">
        <v>40</v>
      </c>
      <c r="C501" s="106" t="s">
        <v>40</v>
      </c>
      <c r="D501" s="110" t="s">
        <v>40</v>
      </c>
      <c r="E501" s="107" t="s">
        <v>40</v>
      </c>
      <c r="F501" s="107">
        <v>13060</v>
      </c>
      <c r="G501" s="110" t="s">
        <v>705</v>
      </c>
      <c r="H501" s="106" t="s">
        <v>702</v>
      </c>
      <c r="I501" s="106">
        <v>30</v>
      </c>
    </row>
    <row r="502" spans="1:9" ht="37.5">
      <c r="A502" s="106" t="s">
        <v>40</v>
      </c>
      <c r="B502" s="106" t="s">
        <v>40</v>
      </c>
      <c r="C502" s="106" t="s">
        <v>40</v>
      </c>
      <c r="D502" s="110" t="s">
        <v>40</v>
      </c>
      <c r="E502" s="107" t="s">
        <v>40</v>
      </c>
      <c r="F502" s="107">
        <v>6320</v>
      </c>
      <c r="G502" s="110" t="s">
        <v>706</v>
      </c>
      <c r="H502" s="106" t="s">
        <v>702</v>
      </c>
      <c r="I502" s="106">
        <v>30</v>
      </c>
    </row>
    <row r="503" spans="1:9" ht="37.5">
      <c r="A503" s="106" t="s">
        <v>40</v>
      </c>
      <c r="B503" s="106" t="s">
        <v>40</v>
      </c>
      <c r="C503" s="106" t="s">
        <v>40</v>
      </c>
      <c r="D503" s="110" t="s">
        <v>40</v>
      </c>
      <c r="E503" s="107" t="s">
        <v>40</v>
      </c>
      <c r="F503" s="107">
        <v>15000</v>
      </c>
      <c r="G503" s="110" t="s">
        <v>707</v>
      </c>
      <c r="H503" s="106" t="s">
        <v>702</v>
      </c>
      <c r="I503" s="106">
        <v>30</v>
      </c>
    </row>
    <row r="504" spans="1:9" ht="37.5">
      <c r="A504" s="106" t="s">
        <v>40</v>
      </c>
      <c r="B504" s="106" t="s">
        <v>40</v>
      </c>
      <c r="C504" s="106" t="s">
        <v>40</v>
      </c>
      <c r="D504" s="110" t="s">
        <v>40</v>
      </c>
      <c r="E504" s="107" t="s">
        <v>40</v>
      </c>
      <c r="F504" s="107">
        <v>20000</v>
      </c>
      <c r="G504" s="110" t="s">
        <v>708</v>
      </c>
      <c r="H504" s="106" t="s">
        <v>702</v>
      </c>
      <c r="I504" s="106">
        <v>30</v>
      </c>
    </row>
    <row r="505" spans="1:9" ht="37.5">
      <c r="A505" s="106" t="s">
        <v>40</v>
      </c>
      <c r="B505" s="106" t="s">
        <v>40</v>
      </c>
      <c r="C505" s="106" t="s">
        <v>40</v>
      </c>
      <c r="D505" s="110" t="s">
        <v>40</v>
      </c>
      <c r="E505" s="107" t="s">
        <v>40</v>
      </c>
      <c r="F505" s="107">
        <v>51000</v>
      </c>
      <c r="G505" s="110" t="s">
        <v>709</v>
      </c>
      <c r="H505" s="106" t="s">
        <v>702</v>
      </c>
      <c r="I505" s="106">
        <v>30</v>
      </c>
    </row>
    <row r="506" spans="1:9" ht="37.5">
      <c r="A506" s="106" t="s">
        <v>40</v>
      </c>
      <c r="B506" s="106" t="s">
        <v>40</v>
      </c>
      <c r="C506" s="106" t="s">
        <v>40</v>
      </c>
      <c r="D506" s="110" t="s">
        <v>40</v>
      </c>
      <c r="E506" s="107" t="s">
        <v>40</v>
      </c>
      <c r="F506" s="107">
        <v>6000</v>
      </c>
      <c r="G506" s="110" t="s">
        <v>710</v>
      </c>
      <c r="H506" s="106" t="s">
        <v>702</v>
      </c>
      <c r="I506" s="106">
        <v>30</v>
      </c>
    </row>
    <row r="507" spans="1:9" ht="37.5">
      <c r="A507" s="106" t="s">
        <v>40</v>
      </c>
      <c r="B507" s="106" t="s">
        <v>40</v>
      </c>
      <c r="C507" s="106" t="s">
        <v>40</v>
      </c>
      <c r="D507" s="110" t="s">
        <v>40</v>
      </c>
      <c r="E507" s="107" t="s">
        <v>40</v>
      </c>
      <c r="F507" s="107">
        <v>4990</v>
      </c>
      <c r="G507" s="110" t="s">
        <v>711</v>
      </c>
      <c r="H507" s="106" t="s">
        <v>702</v>
      </c>
      <c r="I507" s="106">
        <v>30</v>
      </c>
    </row>
    <row r="508" spans="1:9" ht="37.5">
      <c r="A508" s="106" t="s">
        <v>40</v>
      </c>
      <c r="B508" s="106" t="s">
        <v>40</v>
      </c>
      <c r="C508" s="106" t="s">
        <v>40</v>
      </c>
      <c r="D508" s="110" t="s">
        <v>40</v>
      </c>
      <c r="E508" s="107" t="s">
        <v>40</v>
      </c>
      <c r="F508" s="107">
        <v>5000</v>
      </c>
      <c r="G508" s="110" t="s">
        <v>712</v>
      </c>
      <c r="H508" s="106" t="s">
        <v>42</v>
      </c>
      <c r="I508" s="106">
        <v>7</v>
      </c>
    </row>
    <row r="509" spans="1:9" ht="75">
      <c r="A509" s="106">
        <v>102</v>
      </c>
      <c r="B509" s="106" t="s">
        <v>694</v>
      </c>
      <c r="C509" s="106" t="s">
        <v>713</v>
      </c>
      <c r="D509" s="111" t="s">
        <v>47</v>
      </c>
      <c r="E509" s="107">
        <v>150000</v>
      </c>
      <c r="F509" s="107">
        <v>1200</v>
      </c>
      <c r="G509" s="110" t="s">
        <v>714</v>
      </c>
      <c r="H509" s="106" t="s">
        <v>715</v>
      </c>
      <c r="I509" s="106">
        <v>7</v>
      </c>
    </row>
    <row r="510" spans="1:9" ht="37.5">
      <c r="A510" s="106" t="s">
        <v>40</v>
      </c>
      <c r="B510" s="106" t="s">
        <v>40</v>
      </c>
      <c r="C510" s="106" t="s">
        <v>40</v>
      </c>
      <c r="D510" s="110" t="s">
        <v>40</v>
      </c>
      <c r="E510" s="107" t="s">
        <v>40</v>
      </c>
      <c r="F510" s="107">
        <v>1250</v>
      </c>
      <c r="G510" s="110" t="s">
        <v>716</v>
      </c>
      <c r="H510" s="106" t="s">
        <v>715</v>
      </c>
      <c r="I510" s="106">
        <v>7</v>
      </c>
    </row>
    <row r="511" spans="1:9" ht="37.5">
      <c r="A511" s="106" t="s">
        <v>40</v>
      </c>
      <c r="B511" s="106" t="s">
        <v>40</v>
      </c>
      <c r="C511" s="106" t="s">
        <v>40</v>
      </c>
      <c r="D511" s="110" t="s">
        <v>40</v>
      </c>
      <c r="E511" s="107" t="s">
        <v>40</v>
      </c>
      <c r="F511" s="107">
        <v>1600</v>
      </c>
      <c r="G511" s="110" t="s">
        <v>717</v>
      </c>
      <c r="H511" s="106" t="s">
        <v>715</v>
      </c>
      <c r="I511" s="106">
        <v>7</v>
      </c>
    </row>
    <row r="512" spans="1:9" ht="37.5">
      <c r="A512" s="106" t="s">
        <v>40</v>
      </c>
      <c r="B512" s="106" t="s">
        <v>40</v>
      </c>
      <c r="C512" s="106" t="s">
        <v>40</v>
      </c>
      <c r="D512" s="110" t="s">
        <v>40</v>
      </c>
      <c r="E512" s="107" t="s">
        <v>40</v>
      </c>
      <c r="F512" s="107">
        <v>2124</v>
      </c>
      <c r="G512" s="110" t="s">
        <v>718</v>
      </c>
      <c r="H512" s="106" t="s">
        <v>715</v>
      </c>
      <c r="I512" s="106">
        <v>7</v>
      </c>
    </row>
    <row r="513" spans="1:9" ht="37.5">
      <c r="A513" s="106" t="s">
        <v>40</v>
      </c>
      <c r="B513" s="106" t="s">
        <v>40</v>
      </c>
      <c r="C513" s="106" t="s">
        <v>40</v>
      </c>
      <c r="D513" s="110" t="s">
        <v>40</v>
      </c>
      <c r="E513" s="107" t="s">
        <v>40</v>
      </c>
      <c r="F513" s="107">
        <v>3000</v>
      </c>
      <c r="G513" s="110" t="s">
        <v>719</v>
      </c>
      <c r="H513" s="106" t="s">
        <v>715</v>
      </c>
      <c r="I513" s="106">
        <v>7</v>
      </c>
    </row>
    <row r="514" spans="1:9" ht="37.5">
      <c r="A514" s="106" t="s">
        <v>40</v>
      </c>
      <c r="B514" s="106" t="s">
        <v>40</v>
      </c>
      <c r="C514" s="106" t="s">
        <v>40</v>
      </c>
      <c r="D514" s="110" t="s">
        <v>40</v>
      </c>
      <c r="E514" s="107" t="s">
        <v>40</v>
      </c>
      <c r="F514" s="107">
        <v>7000</v>
      </c>
      <c r="G514" s="110" t="s">
        <v>720</v>
      </c>
      <c r="H514" s="106" t="s">
        <v>715</v>
      </c>
      <c r="I514" s="106">
        <v>7</v>
      </c>
    </row>
    <row r="515" spans="1:9" ht="37.5">
      <c r="A515" s="106" t="s">
        <v>40</v>
      </c>
      <c r="B515" s="106" t="s">
        <v>40</v>
      </c>
      <c r="C515" s="106" t="s">
        <v>40</v>
      </c>
      <c r="D515" s="110" t="s">
        <v>40</v>
      </c>
      <c r="E515" s="107" t="s">
        <v>40</v>
      </c>
      <c r="F515" s="107">
        <v>8000</v>
      </c>
      <c r="G515" s="110" t="s">
        <v>721</v>
      </c>
      <c r="H515" s="106" t="s">
        <v>715</v>
      </c>
      <c r="I515" s="106">
        <v>7</v>
      </c>
    </row>
    <row r="516" spans="1:9" ht="37.5">
      <c r="A516" s="106" t="s">
        <v>40</v>
      </c>
      <c r="B516" s="106" t="s">
        <v>40</v>
      </c>
      <c r="C516" s="106" t="s">
        <v>40</v>
      </c>
      <c r="D516" s="110" t="s">
        <v>40</v>
      </c>
      <c r="E516" s="107" t="s">
        <v>40</v>
      </c>
      <c r="F516" s="107">
        <v>2470</v>
      </c>
      <c r="G516" s="110" t="s">
        <v>722</v>
      </c>
      <c r="H516" s="106" t="s">
        <v>406</v>
      </c>
      <c r="I516" s="106">
        <v>7</v>
      </c>
    </row>
    <row r="517" spans="1:9" ht="37.5">
      <c r="A517" s="106" t="s">
        <v>40</v>
      </c>
      <c r="B517" s="106" t="s">
        <v>40</v>
      </c>
      <c r="C517" s="106" t="s">
        <v>40</v>
      </c>
      <c r="D517" s="110" t="s">
        <v>40</v>
      </c>
      <c r="E517" s="107" t="s">
        <v>40</v>
      </c>
      <c r="F517" s="107">
        <v>43600</v>
      </c>
      <c r="G517" s="110" t="s">
        <v>723</v>
      </c>
      <c r="H517" s="106" t="s">
        <v>724</v>
      </c>
      <c r="I517" s="106">
        <v>7</v>
      </c>
    </row>
    <row r="518" spans="1:9" ht="37.5">
      <c r="A518" s="106" t="s">
        <v>40</v>
      </c>
      <c r="B518" s="106" t="s">
        <v>40</v>
      </c>
      <c r="C518" s="106" t="s">
        <v>40</v>
      </c>
      <c r="D518" s="110" t="s">
        <v>40</v>
      </c>
      <c r="E518" s="107" t="s">
        <v>40</v>
      </c>
      <c r="F518" s="107">
        <v>12250</v>
      </c>
      <c r="G518" s="110" t="s">
        <v>725</v>
      </c>
      <c r="H518" s="106" t="s">
        <v>297</v>
      </c>
      <c r="I518" s="106">
        <v>7</v>
      </c>
    </row>
    <row r="519" spans="1:9" ht="37.5">
      <c r="A519" s="106" t="s">
        <v>40</v>
      </c>
      <c r="B519" s="106" t="s">
        <v>40</v>
      </c>
      <c r="C519" s="106" t="s">
        <v>40</v>
      </c>
      <c r="D519" s="110" t="s">
        <v>40</v>
      </c>
      <c r="E519" s="107" t="s">
        <v>40</v>
      </c>
      <c r="F519" s="107">
        <v>1840</v>
      </c>
      <c r="G519" s="110" t="s">
        <v>726</v>
      </c>
      <c r="H519" s="106" t="s">
        <v>459</v>
      </c>
      <c r="I519" s="106">
        <v>7</v>
      </c>
    </row>
    <row r="520" spans="1:9" ht="37.5">
      <c r="A520" s="106" t="s">
        <v>40</v>
      </c>
      <c r="B520" s="106" t="s">
        <v>40</v>
      </c>
      <c r="C520" s="106" t="s">
        <v>40</v>
      </c>
      <c r="D520" s="110" t="s">
        <v>40</v>
      </c>
      <c r="E520" s="107" t="s">
        <v>40</v>
      </c>
      <c r="F520" s="107">
        <v>8000</v>
      </c>
      <c r="G520" s="110" t="s">
        <v>727</v>
      </c>
      <c r="H520" s="106" t="s">
        <v>459</v>
      </c>
      <c r="I520" s="106">
        <v>7</v>
      </c>
    </row>
    <row r="521" spans="1:9" ht="37.5">
      <c r="A521" s="106" t="s">
        <v>40</v>
      </c>
      <c r="B521" s="106" t="s">
        <v>40</v>
      </c>
      <c r="C521" s="106" t="s">
        <v>40</v>
      </c>
      <c r="D521" s="110" t="s">
        <v>40</v>
      </c>
      <c r="E521" s="107" t="s">
        <v>40</v>
      </c>
      <c r="F521" s="107">
        <v>6000</v>
      </c>
      <c r="G521" s="110" t="s">
        <v>728</v>
      </c>
      <c r="H521" s="106" t="s">
        <v>459</v>
      </c>
      <c r="I521" s="106">
        <v>7</v>
      </c>
    </row>
    <row r="522" spans="1:9" ht="37.5">
      <c r="A522" s="106" t="s">
        <v>40</v>
      </c>
      <c r="B522" s="106" t="s">
        <v>40</v>
      </c>
      <c r="C522" s="106" t="s">
        <v>40</v>
      </c>
      <c r="D522" s="110" t="s">
        <v>40</v>
      </c>
      <c r="E522" s="107" t="s">
        <v>40</v>
      </c>
      <c r="F522" s="107">
        <v>2400</v>
      </c>
      <c r="G522" s="110" t="s">
        <v>729</v>
      </c>
      <c r="H522" s="106" t="s">
        <v>459</v>
      </c>
      <c r="I522" s="106">
        <v>7</v>
      </c>
    </row>
    <row r="523" spans="1:9" ht="37.5">
      <c r="A523" s="106" t="s">
        <v>40</v>
      </c>
      <c r="B523" s="106" t="s">
        <v>40</v>
      </c>
      <c r="C523" s="106" t="s">
        <v>40</v>
      </c>
      <c r="D523" s="110" t="s">
        <v>40</v>
      </c>
      <c r="E523" s="107" t="s">
        <v>40</v>
      </c>
      <c r="F523" s="107">
        <v>2400</v>
      </c>
      <c r="G523" s="110" t="s">
        <v>730</v>
      </c>
      <c r="H523" s="106" t="s">
        <v>459</v>
      </c>
      <c r="I523" s="106">
        <v>7</v>
      </c>
    </row>
    <row r="524" spans="1:9" ht="37.5">
      <c r="A524" s="106" t="s">
        <v>40</v>
      </c>
      <c r="B524" s="106" t="s">
        <v>40</v>
      </c>
      <c r="C524" s="106" t="s">
        <v>40</v>
      </c>
      <c r="D524" s="110" t="s">
        <v>40</v>
      </c>
      <c r="E524" s="107" t="s">
        <v>40</v>
      </c>
      <c r="F524" s="107">
        <v>6400</v>
      </c>
      <c r="G524" s="110" t="s">
        <v>731</v>
      </c>
      <c r="H524" s="106" t="s">
        <v>459</v>
      </c>
      <c r="I524" s="106">
        <v>7</v>
      </c>
    </row>
    <row r="525" spans="1:9" ht="37.5">
      <c r="A525" s="106" t="s">
        <v>40</v>
      </c>
      <c r="B525" s="106" t="s">
        <v>40</v>
      </c>
      <c r="C525" s="106" t="s">
        <v>40</v>
      </c>
      <c r="D525" s="110" t="s">
        <v>40</v>
      </c>
      <c r="E525" s="107" t="s">
        <v>40</v>
      </c>
      <c r="F525" s="107">
        <v>6400</v>
      </c>
      <c r="G525" s="110" t="s">
        <v>732</v>
      </c>
      <c r="H525" s="106" t="s">
        <v>459</v>
      </c>
      <c r="I525" s="106">
        <v>7</v>
      </c>
    </row>
    <row r="526" spans="1:9" ht="37.5">
      <c r="A526" s="106" t="s">
        <v>40</v>
      </c>
      <c r="B526" s="106" t="s">
        <v>40</v>
      </c>
      <c r="C526" s="106" t="s">
        <v>40</v>
      </c>
      <c r="D526" s="110" t="s">
        <v>40</v>
      </c>
      <c r="E526" s="107" t="s">
        <v>40</v>
      </c>
      <c r="F526" s="107">
        <v>1000</v>
      </c>
      <c r="G526" s="110" t="s">
        <v>733</v>
      </c>
      <c r="H526" s="106" t="s">
        <v>459</v>
      </c>
      <c r="I526" s="106">
        <v>7</v>
      </c>
    </row>
    <row r="527" spans="1:9" ht="37.5">
      <c r="A527" s="106" t="s">
        <v>40</v>
      </c>
      <c r="B527" s="106" t="s">
        <v>40</v>
      </c>
      <c r="C527" s="106" t="s">
        <v>40</v>
      </c>
      <c r="D527" s="110" t="s">
        <v>40</v>
      </c>
      <c r="E527" s="107" t="s">
        <v>40</v>
      </c>
      <c r="F527" s="107">
        <v>2000</v>
      </c>
      <c r="G527" s="110" t="s">
        <v>734</v>
      </c>
      <c r="H527" s="106" t="s">
        <v>459</v>
      </c>
      <c r="I527" s="106">
        <v>7</v>
      </c>
    </row>
    <row r="528" spans="1:9" ht="37.5">
      <c r="A528" s="106" t="s">
        <v>40</v>
      </c>
      <c r="B528" s="106" t="s">
        <v>40</v>
      </c>
      <c r="C528" s="106" t="s">
        <v>40</v>
      </c>
      <c r="D528" s="110" t="s">
        <v>40</v>
      </c>
      <c r="E528" s="107" t="s">
        <v>40</v>
      </c>
      <c r="F528" s="107">
        <v>4000</v>
      </c>
      <c r="G528" s="110" t="s">
        <v>735</v>
      </c>
      <c r="H528" s="106" t="s">
        <v>459</v>
      </c>
      <c r="I528" s="106">
        <v>7</v>
      </c>
    </row>
    <row r="529" spans="1:9" ht="75">
      <c r="A529" s="106">
        <v>103</v>
      </c>
      <c r="B529" s="106" t="s">
        <v>694</v>
      </c>
      <c r="C529" s="106" t="s">
        <v>736</v>
      </c>
      <c r="D529" s="111" t="s">
        <v>47</v>
      </c>
      <c r="E529" s="107">
        <v>80000</v>
      </c>
      <c r="F529" s="107">
        <v>15000</v>
      </c>
      <c r="G529" s="110" t="s">
        <v>737</v>
      </c>
      <c r="H529" s="106" t="s">
        <v>544</v>
      </c>
      <c r="I529" s="106">
        <v>30</v>
      </c>
    </row>
    <row r="530" spans="1:9" ht="37.5">
      <c r="A530" s="106" t="s">
        <v>40</v>
      </c>
      <c r="B530" s="106" t="s">
        <v>40</v>
      </c>
      <c r="C530" s="106" t="s">
        <v>40</v>
      </c>
      <c r="D530" s="110" t="s">
        <v>40</v>
      </c>
      <c r="E530" s="107" t="s">
        <v>40</v>
      </c>
      <c r="F530" s="107">
        <v>2100</v>
      </c>
      <c r="G530" s="110" t="s">
        <v>738</v>
      </c>
      <c r="H530" s="106" t="s">
        <v>544</v>
      </c>
      <c r="I530" s="106">
        <v>30</v>
      </c>
    </row>
    <row r="531" spans="1:9" ht="37.5">
      <c r="A531" s="106" t="s">
        <v>40</v>
      </c>
      <c r="B531" s="106" t="s">
        <v>40</v>
      </c>
      <c r="C531" s="106" t="s">
        <v>40</v>
      </c>
      <c r="D531" s="110" t="s">
        <v>40</v>
      </c>
      <c r="E531" s="107" t="s">
        <v>40</v>
      </c>
      <c r="F531" s="107">
        <v>27000</v>
      </c>
      <c r="G531" s="110" t="s">
        <v>739</v>
      </c>
      <c r="H531" s="106" t="s">
        <v>544</v>
      </c>
      <c r="I531" s="106">
        <v>30</v>
      </c>
    </row>
    <row r="532" spans="1:9" ht="37.5">
      <c r="A532" s="106" t="s">
        <v>40</v>
      </c>
      <c r="B532" s="106" t="s">
        <v>40</v>
      </c>
      <c r="C532" s="106" t="s">
        <v>40</v>
      </c>
      <c r="D532" s="110" t="s">
        <v>40</v>
      </c>
      <c r="E532" s="107" t="s">
        <v>40</v>
      </c>
      <c r="F532" s="107">
        <v>1464</v>
      </c>
      <c r="G532" s="110" t="s">
        <v>740</v>
      </c>
      <c r="H532" s="106" t="s">
        <v>544</v>
      </c>
      <c r="I532" s="106">
        <v>30</v>
      </c>
    </row>
    <row r="533" spans="1:9" ht="37.5">
      <c r="A533" s="106" t="s">
        <v>40</v>
      </c>
      <c r="B533" s="106" t="s">
        <v>40</v>
      </c>
      <c r="C533" s="106" t="s">
        <v>40</v>
      </c>
      <c r="D533" s="110" t="s">
        <v>40</v>
      </c>
      <c r="E533" s="107" t="s">
        <v>40</v>
      </c>
      <c r="F533" s="107">
        <v>30000</v>
      </c>
      <c r="G533" s="110" t="s">
        <v>741</v>
      </c>
      <c r="H533" s="106" t="s">
        <v>544</v>
      </c>
      <c r="I533" s="106">
        <v>30</v>
      </c>
    </row>
    <row r="534" spans="1:9" ht="37.5">
      <c r="A534" s="106" t="s">
        <v>40</v>
      </c>
      <c r="B534" s="106" t="s">
        <v>40</v>
      </c>
      <c r="C534" s="106" t="s">
        <v>40</v>
      </c>
      <c r="D534" s="110" t="s">
        <v>40</v>
      </c>
      <c r="E534" s="107" t="s">
        <v>40</v>
      </c>
      <c r="F534" s="107">
        <v>4420</v>
      </c>
      <c r="G534" s="110" t="s">
        <v>742</v>
      </c>
      <c r="H534" s="106" t="s">
        <v>544</v>
      </c>
      <c r="I534" s="106">
        <v>30</v>
      </c>
    </row>
    <row r="535" spans="1:9" ht="75">
      <c r="A535" s="106">
        <v>104</v>
      </c>
      <c r="B535" s="106" t="s">
        <v>694</v>
      </c>
      <c r="C535" s="106" t="s">
        <v>743</v>
      </c>
      <c r="D535" s="111" t="s">
        <v>47</v>
      </c>
      <c r="E535" s="107">
        <v>400000</v>
      </c>
      <c r="F535" s="107">
        <v>4212</v>
      </c>
      <c r="G535" s="110" t="s">
        <v>744</v>
      </c>
      <c r="H535" s="106" t="s">
        <v>297</v>
      </c>
      <c r="I535" s="106">
        <v>7</v>
      </c>
    </row>
    <row r="536" spans="1:9" ht="37.5">
      <c r="A536" s="106" t="s">
        <v>40</v>
      </c>
      <c r="B536" s="106" t="s">
        <v>40</v>
      </c>
      <c r="C536" s="106" t="s">
        <v>40</v>
      </c>
      <c r="D536" s="110" t="s">
        <v>40</v>
      </c>
      <c r="E536" s="107" t="s">
        <v>40</v>
      </c>
      <c r="F536" s="107">
        <v>10560</v>
      </c>
      <c r="G536" s="110" t="s">
        <v>745</v>
      </c>
      <c r="H536" s="106" t="s">
        <v>297</v>
      </c>
      <c r="I536" s="106">
        <v>7</v>
      </c>
    </row>
    <row r="537" spans="1:9" ht="37.5">
      <c r="A537" s="106" t="s">
        <v>40</v>
      </c>
      <c r="B537" s="106" t="s">
        <v>40</v>
      </c>
      <c r="C537" s="106" t="s">
        <v>40</v>
      </c>
      <c r="D537" s="110" t="s">
        <v>40</v>
      </c>
      <c r="E537" s="107" t="s">
        <v>40</v>
      </c>
      <c r="F537" s="107">
        <v>23600</v>
      </c>
      <c r="G537" s="110" t="s">
        <v>746</v>
      </c>
      <c r="H537" s="106" t="s">
        <v>747</v>
      </c>
      <c r="I537" s="106">
        <v>7</v>
      </c>
    </row>
    <row r="538" spans="1:9" ht="37.5">
      <c r="A538" s="106" t="s">
        <v>40</v>
      </c>
      <c r="B538" s="106" t="s">
        <v>40</v>
      </c>
      <c r="C538" s="106" t="s">
        <v>40</v>
      </c>
      <c r="D538" s="110" t="s">
        <v>40</v>
      </c>
      <c r="E538" s="107" t="s">
        <v>40</v>
      </c>
      <c r="F538" s="107">
        <v>11800</v>
      </c>
      <c r="G538" s="110" t="s">
        <v>748</v>
      </c>
      <c r="H538" s="106" t="s">
        <v>749</v>
      </c>
      <c r="I538" s="106">
        <v>7</v>
      </c>
    </row>
    <row r="539" spans="1:9" ht="37.5">
      <c r="A539" s="106" t="s">
        <v>40</v>
      </c>
      <c r="B539" s="106" t="s">
        <v>40</v>
      </c>
      <c r="C539" s="106" t="s">
        <v>40</v>
      </c>
      <c r="D539" s="110" t="s">
        <v>40</v>
      </c>
      <c r="E539" s="107" t="s">
        <v>40</v>
      </c>
      <c r="F539" s="107">
        <v>20600</v>
      </c>
      <c r="G539" s="110" t="s">
        <v>750</v>
      </c>
      <c r="H539" s="106" t="s">
        <v>533</v>
      </c>
      <c r="I539" s="106">
        <v>7</v>
      </c>
    </row>
    <row r="540" spans="1:9" ht="37.5">
      <c r="A540" s="106" t="s">
        <v>40</v>
      </c>
      <c r="B540" s="106" t="s">
        <v>40</v>
      </c>
      <c r="C540" s="106" t="s">
        <v>40</v>
      </c>
      <c r="D540" s="110" t="s">
        <v>40</v>
      </c>
      <c r="E540" s="107" t="s">
        <v>40</v>
      </c>
      <c r="F540" s="107">
        <v>4800</v>
      </c>
      <c r="G540" s="110" t="s">
        <v>751</v>
      </c>
      <c r="H540" s="106" t="s">
        <v>533</v>
      </c>
      <c r="I540" s="106">
        <v>7</v>
      </c>
    </row>
    <row r="541" spans="1:9" ht="37.5">
      <c r="A541" s="106" t="s">
        <v>40</v>
      </c>
      <c r="B541" s="106" t="s">
        <v>40</v>
      </c>
      <c r="C541" s="106" t="s">
        <v>40</v>
      </c>
      <c r="D541" s="110" t="s">
        <v>40</v>
      </c>
      <c r="E541" s="107" t="s">
        <v>40</v>
      </c>
      <c r="F541" s="107">
        <v>6976</v>
      </c>
      <c r="G541" s="110" t="s">
        <v>752</v>
      </c>
      <c r="H541" s="106" t="s">
        <v>533</v>
      </c>
      <c r="I541" s="106">
        <v>7</v>
      </c>
    </row>
    <row r="542" spans="1:9" ht="37.5">
      <c r="A542" s="106" t="s">
        <v>40</v>
      </c>
      <c r="B542" s="106" t="s">
        <v>40</v>
      </c>
      <c r="C542" s="106" t="s">
        <v>40</v>
      </c>
      <c r="D542" s="110" t="s">
        <v>40</v>
      </c>
      <c r="E542" s="107" t="s">
        <v>40</v>
      </c>
      <c r="F542" s="107">
        <v>1500</v>
      </c>
      <c r="G542" s="110" t="s">
        <v>753</v>
      </c>
      <c r="H542" s="106" t="s">
        <v>533</v>
      </c>
      <c r="I542" s="106">
        <v>7</v>
      </c>
    </row>
    <row r="543" spans="1:9" ht="37.5">
      <c r="A543" s="106" t="s">
        <v>40</v>
      </c>
      <c r="B543" s="106" t="s">
        <v>40</v>
      </c>
      <c r="C543" s="106" t="s">
        <v>40</v>
      </c>
      <c r="D543" s="110" t="s">
        <v>40</v>
      </c>
      <c r="E543" s="107" t="s">
        <v>40</v>
      </c>
      <c r="F543" s="107">
        <v>28200</v>
      </c>
      <c r="G543" s="110" t="s">
        <v>754</v>
      </c>
      <c r="H543" s="106" t="s">
        <v>533</v>
      </c>
      <c r="I543" s="106">
        <v>7</v>
      </c>
    </row>
    <row r="544" spans="1:9" ht="75">
      <c r="A544" s="106">
        <v>105</v>
      </c>
      <c r="B544" s="106" t="s">
        <v>694</v>
      </c>
      <c r="C544" s="106" t="s">
        <v>755</v>
      </c>
      <c r="D544" s="111" t="s">
        <v>47</v>
      </c>
      <c r="E544" s="107">
        <v>200000</v>
      </c>
      <c r="F544" s="107">
        <v>33000</v>
      </c>
      <c r="G544" s="110" t="s">
        <v>756</v>
      </c>
      <c r="H544" s="106" t="s">
        <v>646</v>
      </c>
      <c r="I544" s="106">
        <v>7</v>
      </c>
    </row>
    <row r="545" spans="1:9" ht="37.5">
      <c r="A545" s="106" t="s">
        <v>40</v>
      </c>
      <c r="B545" s="106" t="s">
        <v>40</v>
      </c>
      <c r="C545" s="106" t="s">
        <v>40</v>
      </c>
      <c r="D545" s="110" t="s">
        <v>40</v>
      </c>
      <c r="E545" s="107" t="s">
        <v>40</v>
      </c>
      <c r="F545" s="107">
        <v>33000</v>
      </c>
      <c r="G545" s="110" t="s">
        <v>757</v>
      </c>
      <c r="H545" s="106" t="s">
        <v>758</v>
      </c>
      <c r="I545" s="106">
        <v>7</v>
      </c>
    </row>
    <row r="546" spans="1:9" ht="37.5">
      <c r="A546" s="106" t="s">
        <v>40</v>
      </c>
      <c r="B546" s="106" t="s">
        <v>40</v>
      </c>
      <c r="C546" s="106" t="s">
        <v>40</v>
      </c>
      <c r="D546" s="110" t="s">
        <v>40</v>
      </c>
      <c r="E546" s="107" t="s">
        <v>40</v>
      </c>
      <c r="F546" s="107">
        <v>18000</v>
      </c>
      <c r="G546" s="110" t="s">
        <v>759</v>
      </c>
      <c r="H546" s="106" t="s">
        <v>409</v>
      </c>
      <c r="I546" s="106">
        <v>7</v>
      </c>
    </row>
    <row r="547" spans="1:9" ht="37.5">
      <c r="A547" s="106" t="s">
        <v>40</v>
      </c>
      <c r="B547" s="106" t="s">
        <v>40</v>
      </c>
      <c r="C547" s="106" t="s">
        <v>40</v>
      </c>
      <c r="D547" s="110" t="s">
        <v>40</v>
      </c>
      <c r="E547" s="107" t="s">
        <v>40</v>
      </c>
      <c r="F547" s="107">
        <v>14040</v>
      </c>
      <c r="G547" s="110" t="s">
        <v>760</v>
      </c>
      <c r="H547" s="106" t="s">
        <v>409</v>
      </c>
      <c r="I547" s="106">
        <v>7</v>
      </c>
    </row>
    <row r="548" spans="1:9" ht="37.5">
      <c r="A548" s="106" t="s">
        <v>40</v>
      </c>
      <c r="B548" s="106" t="s">
        <v>40</v>
      </c>
      <c r="C548" s="106" t="s">
        <v>40</v>
      </c>
      <c r="D548" s="110" t="s">
        <v>40</v>
      </c>
      <c r="E548" s="107" t="s">
        <v>40</v>
      </c>
      <c r="F548" s="107">
        <v>10000</v>
      </c>
      <c r="G548" s="110" t="s">
        <v>761</v>
      </c>
      <c r="H548" s="106" t="s">
        <v>409</v>
      </c>
      <c r="I548" s="106">
        <v>7</v>
      </c>
    </row>
    <row r="549" spans="1:9" ht="37.5">
      <c r="A549" s="106" t="s">
        <v>40</v>
      </c>
      <c r="B549" s="106" t="s">
        <v>40</v>
      </c>
      <c r="C549" s="106" t="s">
        <v>40</v>
      </c>
      <c r="D549" s="110" t="s">
        <v>40</v>
      </c>
      <c r="E549" s="107" t="s">
        <v>40</v>
      </c>
      <c r="F549" s="107">
        <v>4580</v>
      </c>
      <c r="G549" s="110" t="s">
        <v>762</v>
      </c>
      <c r="H549" s="106" t="s">
        <v>409</v>
      </c>
      <c r="I549" s="106">
        <v>7</v>
      </c>
    </row>
    <row r="550" spans="1:9" ht="37.5">
      <c r="A550" s="106" t="s">
        <v>40</v>
      </c>
      <c r="B550" s="106" t="s">
        <v>40</v>
      </c>
      <c r="C550" s="106" t="s">
        <v>40</v>
      </c>
      <c r="D550" s="110" t="s">
        <v>40</v>
      </c>
      <c r="E550" s="107" t="s">
        <v>40</v>
      </c>
      <c r="F550" s="107">
        <v>398</v>
      </c>
      <c r="G550" s="110" t="s">
        <v>763</v>
      </c>
      <c r="H550" s="106" t="s">
        <v>409</v>
      </c>
      <c r="I550" s="106">
        <v>7</v>
      </c>
    </row>
    <row r="551" spans="1:9" ht="37.5">
      <c r="A551" s="106" t="s">
        <v>40</v>
      </c>
      <c r="B551" s="106" t="s">
        <v>40</v>
      </c>
      <c r="C551" s="106" t="s">
        <v>40</v>
      </c>
      <c r="D551" s="110" t="s">
        <v>40</v>
      </c>
      <c r="E551" s="107" t="s">
        <v>40</v>
      </c>
      <c r="F551" s="107">
        <v>6400</v>
      </c>
      <c r="G551" s="110" t="s">
        <v>764</v>
      </c>
      <c r="H551" s="106" t="s">
        <v>409</v>
      </c>
      <c r="I551" s="106">
        <v>7</v>
      </c>
    </row>
    <row r="552" spans="1:9" ht="37.5">
      <c r="A552" s="106" t="s">
        <v>40</v>
      </c>
      <c r="B552" s="106" t="s">
        <v>40</v>
      </c>
      <c r="C552" s="106" t="s">
        <v>40</v>
      </c>
      <c r="D552" s="110" t="s">
        <v>40</v>
      </c>
      <c r="E552" s="107" t="s">
        <v>40</v>
      </c>
      <c r="F552" s="107">
        <v>44500</v>
      </c>
      <c r="G552" s="110" t="s">
        <v>765</v>
      </c>
      <c r="H552" s="106" t="s">
        <v>671</v>
      </c>
      <c r="I552" s="106">
        <v>7</v>
      </c>
    </row>
    <row r="553" spans="1:9" ht="37.5">
      <c r="A553" s="106" t="s">
        <v>40</v>
      </c>
      <c r="B553" s="106" t="s">
        <v>40</v>
      </c>
      <c r="C553" s="106" t="s">
        <v>40</v>
      </c>
      <c r="D553" s="110" t="s">
        <v>40</v>
      </c>
      <c r="E553" s="107" t="s">
        <v>40</v>
      </c>
      <c r="F553" s="107">
        <v>4500</v>
      </c>
      <c r="G553" s="110" t="s">
        <v>766</v>
      </c>
      <c r="H553" s="106" t="s">
        <v>715</v>
      </c>
      <c r="I553" s="106">
        <v>7</v>
      </c>
    </row>
    <row r="554" spans="1:9" ht="37.5">
      <c r="A554" s="106" t="s">
        <v>40</v>
      </c>
      <c r="B554" s="106" t="s">
        <v>40</v>
      </c>
      <c r="C554" s="106" t="s">
        <v>40</v>
      </c>
      <c r="D554" s="110" t="s">
        <v>40</v>
      </c>
      <c r="E554" s="107" t="s">
        <v>40</v>
      </c>
      <c r="F554" s="107">
        <v>4500</v>
      </c>
      <c r="G554" s="110" t="s">
        <v>767</v>
      </c>
      <c r="H554" s="106" t="s">
        <v>715</v>
      </c>
      <c r="I554" s="106">
        <v>7</v>
      </c>
    </row>
    <row r="555" spans="1:9" ht="75">
      <c r="A555" s="106">
        <v>106</v>
      </c>
      <c r="B555" s="106" t="s">
        <v>694</v>
      </c>
      <c r="C555" s="106" t="s">
        <v>768</v>
      </c>
      <c r="D555" s="111" t="s">
        <v>47</v>
      </c>
      <c r="E555" s="107">
        <v>150000</v>
      </c>
      <c r="F555" s="107">
        <v>7500</v>
      </c>
      <c r="G555" s="110" t="s">
        <v>769</v>
      </c>
      <c r="H555" s="106" t="s">
        <v>406</v>
      </c>
      <c r="I555" s="106">
        <v>7</v>
      </c>
    </row>
    <row r="556" spans="1:9" ht="37.5">
      <c r="A556" s="106" t="s">
        <v>40</v>
      </c>
      <c r="B556" s="106" t="s">
        <v>40</v>
      </c>
      <c r="C556" s="106" t="s">
        <v>40</v>
      </c>
      <c r="D556" s="110" t="s">
        <v>40</v>
      </c>
      <c r="E556" s="107" t="s">
        <v>40</v>
      </c>
      <c r="F556" s="107">
        <v>16000</v>
      </c>
      <c r="G556" s="110" t="s">
        <v>770</v>
      </c>
      <c r="H556" s="106" t="s">
        <v>771</v>
      </c>
      <c r="I556" s="106">
        <v>7</v>
      </c>
    </row>
    <row r="557" spans="1:9" ht="37.5">
      <c r="A557" s="106" t="s">
        <v>40</v>
      </c>
      <c r="B557" s="106" t="s">
        <v>40</v>
      </c>
      <c r="C557" s="106" t="s">
        <v>40</v>
      </c>
      <c r="D557" s="110" t="s">
        <v>40</v>
      </c>
      <c r="E557" s="107" t="s">
        <v>40</v>
      </c>
      <c r="F557" s="107">
        <v>31200</v>
      </c>
      <c r="G557" s="110" t="s">
        <v>772</v>
      </c>
      <c r="H557" s="106" t="s">
        <v>406</v>
      </c>
      <c r="I557" s="106">
        <v>7</v>
      </c>
    </row>
    <row r="558" spans="1:9" ht="37.5">
      <c r="A558" s="106" t="s">
        <v>40</v>
      </c>
      <c r="B558" s="106" t="s">
        <v>40</v>
      </c>
      <c r="C558" s="106" t="s">
        <v>40</v>
      </c>
      <c r="D558" s="110" t="s">
        <v>40</v>
      </c>
      <c r="E558" s="107" t="s">
        <v>40</v>
      </c>
      <c r="F558" s="107">
        <v>18850</v>
      </c>
      <c r="G558" s="110" t="s">
        <v>773</v>
      </c>
      <c r="H558" s="106" t="s">
        <v>406</v>
      </c>
      <c r="I558" s="106">
        <v>7</v>
      </c>
    </row>
    <row r="559" spans="1:9" ht="37.5">
      <c r="A559" s="106" t="s">
        <v>40</v>
      </c>
      <c r="B559" s="106" t="s">
        <v>40</v>
      </c>
      <c r="C559" s="106" t="s">
        <v>40</v>
      </c>
      <c r="D559" s="110" t="s">
        <v>40</v>
      </c>
      <c r="E559" s="107" t="s">
        <v>40</v>
      </c>
      <c r="F559" s="107">
        <v>5100</v>
      </c>
      <c r="G559" s="110" t="s">
        <v>774</v>
      </c>
      <c r="H559" s="106" t="s">
        <v>406</v>
      </c>
      <c r="I559" s="106">
        <v>7</v>
      </c>
    </row>
    <row r="560" spans="1:9" ht="37.5">
      <c r="A560" s="106" t="s">
        <v>40</v>
      </c>
      <c r="B560" s="106" t="s">
        <v>40</v>
      </c>
      <c r="C560" s="106" t="s">
        <v>40</v>
      </c>
      <c r="D560" s="110" t="s">
        <v>40</v>
      </c>
      <c r="E560" s="107" t="s">
        <v>40</v>
      </c>
      <c r="F560" s="107">
        <v>44800</v>
      </c>
      <c r="G560" s="110" t="s">
        <v>775</v>
      </c>
      <c r="H560" s="106" t="s">
        <v>747</v>
      </c>
      <c r="I560" s="106">
        <v>7</v>
      </c>
    </row>
    <row r="561" spans="1:9" ht="75">
      <c r="A561" s="106">
        <v>107</v>
      </c>
      <c r="B561" s="106" t="s">
        <v>694</v>
      </c>
      <c r="C561" s="106" t="s">
        <v>776</v>
      </c>
      <c r="D561" s="111" t="s">
        <v>47</v>
      </c>
      <c r="E561" s="107">
        <v>100000</v>
      </c>
      <c r="F561" s="107">
        <v>2245</v>
      </c>
      <c r="G561" s="110" t="s">
        <v>777</v>
      </c>
      <c r="H561" s="106" t="s">
        <v>165</v>
      </c>
      <c r="I561" s="106">
        <v>30</v>
      </c>
    </row>
    <row r="562" spans="1:9" ht="37.5">
      <c r="A562" s="106" t="s">
        <v>40</v>
      </c>
      <c r="B562" s="106" t="s">
        <v>40</v>
      </c>
      <c r="C562" s="106" t="s">
        <v>40</v>
      </c>
      <c r="D562" s="110" t="s">
        <v>40</v>
      </c>
      <c r="E562" s="107" t="s">
        <v>40</v>
      </c>
      <c r="F562" s="107">
        <v>2645</v>
      </c>
      <c r="G562" s="110" t="s">
        <v>778</v>
      </c>
      <c r="H562" s="106" t="s">
        <v>779</v>
      </c>
      <c r="I562" s="106">
        <v>30</v>
      </c>
    </row>
    <row r="563" spans="1:9" ht="37.5">
      <c r="A563" s="106" t="s">
        <v>40</v>
      </c>
      <c r="B563" s="106" t="s">
        <v>40</v>
      </c>
      <c r="C563" s="106" t="s">
        <v>40</v>
      </c>
      <c r="D563" s="110" t="s">
        <v>40</v>
      </c>
      <c r="E563" s="107" t="s">
        <v>40</v>
      </c>
      <c r="F563" s="107">
        <v>2685</v>
      </c>
      <c r="G563" s="110" t="s">
        <v>780</v>
      </c>
      <c r="H563" s="106" t="s">
        <v>781</v>
      </c>
      <c r="I563" s="106">
        <v>30</v>
      </c>
    </row>
    <row r="564" spans="1:9" ht="37.5">
      <c r="A564" s="106" t="s">
        <v>40</v>
      </c>
      <c r="B564" s="106" t="s">
        <v>40</v>
      </c>
      <c r="C564" s="106" t="s">
        <v>40</v>
      </c>
      <c r="D564" s="110" t="s">
        <v>40</v>
      </c>
      <c r="E564" s="107" t="s">
        <v>40</v>
      </c>
      <c r="F564" s="107">
        <v>2655</v>
      </c>
      <c r="G564" s="110" t="s">
        <v>782</v>
      </c>
      <c r="H564" s="106" t="s">
        <v>783</v>
      </c>
      <c r="I564" s="106">
        <v>31</v>
      </c>
    </row>
    <row r="565" spans="1:9" ht="37.5">
      <c r="A565" s="106" t="s">
        <v>40</v>
      </c>
      <c r="B565" s="106" t="s">
        <v>40</v>
      </c>
      <c r="C565" s="106" t="s">
        <v>40</v>
      </c>
      <c r="D565" s="110" t="s">
        <v>40</v>
      </c>
      <c r="E565" s="107" t="s">
        <v>40</v>
      </c>
      <c r="F565" s="107">
        <v>2575</v>
      </c>
      <c r="G565" s="110" t="s">
        <v>784</v>
      </c>
      <c r="H565" s="106" t="s">
        <v>110</v>
      </c>
      <c r="I565" s="106">
        <v>29</v>
      </c>
    </row>
    <row r="566" spans="1:9" ht="37.5">
      <c r="A566" s="106" t="s">
        <v>40</v>
      </c>
      <c r="B566" s="106" t="s">
        <v>40</v>
      </c>
      <c r="C566" s="106" t="s">
        <v>40</v>
      </c>
      <c r="D566" s="110" t="s">
        <v>40</v>
      </c>
      <c r="E566" s="107" t="s">
        <v>40</v>
      </c>
      <c r="F566" s="107">
        <v>2655</v>
      </c>
      <c r="G566" s="110" t="s">
        <v>782</v>
      </c>
      <c r="H566" s="106" t="s">
        <v>581</v>
      </c>
      <c r="I566" s="106">
        <v>31</v>
      </c>
    </row>
    <row r="567" spans="1:9" ht="37.5">
      <c r="A567" s="106" t="s">
        <v>40</v>
      </c>
      <c r="B567" s="106" t="s">
        <v>40</v>
      </c>
      <c r="C567" s="106" t="s">
        <v>40</v>
      </c>
      <c r="D567" s="110" t="s">
        <v>40</v>
      </c>
      <c r="E567" s="107" t="s">
        <v>40</v>
      </c>
      <c r="F567" s="107">
        <v>2615</v>
      </c>
      <c r="G567" s="110" t="s">
        <v>785</v>
      </c>
      <c r="H567" s="106" t="s">
        <v>286</v>
      </c>
      <c r="I567" s="106">
        <v>30</v>
      </c>
    </row>
    <row r="568" spans="1:9" ht="37.5">
      <c r="A568" s="106" t="s">
        <v>40</v>
      </c>
      <c r="B568" s="106" t="s">
        <v>40</v>
      </c>
      <c r="C568" s="106" t="s">
        <v>40</v>
      </c>
      <c r="D568" s="110" t="s">
        <v>40</v>
      </c>
      <c r="E568" s="107" t="s">
        <v>40</v>
      </c>
      <c r="F568" s="107">
        <v>2655</v>
      </c>
      <c r="G568" s="110" t="s">
        <v>786</v>
      </c>
      <c r="H568" s="106" t="s">
        <v>787</v>
      </c>
      <c r="I568" s="106">
        <v>31</v>
      </c>
    </row>
    <row r="569" spans="1:9" ht="37.5">
      <c r="A569" s="106" t="s">
        <v>40</v>
      </c>
      <c r="B569" s="106" t="s">
        <v>40</v>
      </c>
      <c r="C569" s="106" t="s">
        <v>40</v>
      </c>
      <c r="D569" s="110" t="s">
        <v>40</v>
      </c>
      <c r="E569" s="107" t="s">
        <v>40</v>
      </c>
      <c r="F569" s="107">
        <v>2615</v>
      </c>
      <c r="G569" s="110" t="s">
        <v>788</v>
      </c>
      <c r="H569" s="106" t="s">
        <v>234</v>
      </c>
      <c r="I569" s="106">
        <v>30</v>
      </c>
    </row>
    <row r="570" spans="1:9" ht="37.5">
      <c r="A570" s="106" t="s">
        <v>40</v>
      </c>
      <c r="B570" s="106" t="s">
        <v>40</v>
      </c>
      <c r="C570" s="106" t="s">
        <v>40</v>
      </c>
      <c r="D570" s="110" t="s">
        <v>40</v>
      </c>
      <c r="E570" s="107" t="s">
        <v>40</v>
      </c>
      <c r="F570" s="107">
        <v>2655</v>
      </c>
      <c r="G570" s="110" t="s">
        <v>789</v>
      </c>
      <c r="H570" s="106" t="s">
        <v>349</v>
      </c>
      <c r="I570" s="106">
        <v>31</v>
      </c>
    </row>
    <row r="571" spans="1:9" ht="37.5">
      <c r="A571" s="106" t="s">
        <v>40</v>
      </c>
      <c r="B571" s="106" t="s">
        <v>40</v>
      </c>
      <c r="C571" s="106" t="s">
        <v>40</v>
      </c>
      <c r="D571" s="110" t="s">
        <v>40</v>
      </c>
      <c r="E571" s="107" t="s">
        <v>40</v>
      </c>
      <c r="F571" s="107">
        <v>2655</v>
      </c>
      <c r="G571" s="110" t="s">
        <v>790</v>
      </c>
      <c r="H571" s="106" t="s">
        <v>791</v>
      </c>
      <c r="I571" s="106">
        <v>31</v>
      </c>
    </row>
    <row r="572" spans="1:9" ht="37.5">
      <c r="A572" s="106" t="s">
        <v>40</v>
      </c>
      <c r="B572" s="106" t="s">
        <v>40</v>
      </c>
      <c r="C572" s="106" t="s">
        <v>40</v>
      </c>
      <c r="D572" s="110" t="s">
        <v>40</v>
      </c>
      <c r="E572" s="107" t="s">
        <v>40</v>
      </c>
      <c r="F572" s="107">
        <v>2415</v>
      </c>
      <c r="G572" s="110" t="s">
        <v>792</v>
      </c>
      <c r="H572" s="106" t="s">
        <v>123</v>
      </c>
      <c r="I572" s="106">
        <v>26</v>
      </c>
    </row>
    <row r="573" spans="1:9" ht="75">
      <c r="A573" s="106">
        <v>108</v>
      </c>
      <c r="B573" s="106" t="s">
        <v>694</v>
      </c>
      <c r="C573" s="106" t="s">
        <v>793</v>
      </c>
      <c r="D573" s="111" t="s">
        <v>47</v>
      </c>
      <c r="E573" s="107">
        <v>1881000</v>
      </c>
      <c r="F573" s="107">
        <v>277770</v>
      </c>
      <c r="G573" s="110" t="s">
        <v>794</v>
      </c>
      <c r="H573" s="106" t="s">
        <v>328</v>
      </c>
      <c r="I573" s="106">
        <v>30</v>
      </c>
    </row>
    <row r="574" spans="1:9" ht="37.5">
      <c r="A574" s="106" t="s">
        <v>40</v>
      </c>
      <c r="B574" s="106" t="s">
        <v>40</v>
      </c>
      <c r="C574" s="106" t="s">
        <v>40</v>
      </c>
      <c r="D574" s="110" t="s">
        <v>40</v>
      </c>
      <c r="E574" s="107" t="s">
        <v>40</v>
      </c>
      <c r="F574" s="107">
        <v>328800</v>
      </c>
      <c r="G574" s="110" t="s">
        <v>795</v>
      </c>
      <c r="H574" s="106" t="s">
        <v>294</v>
      </c>
      <c r="I574" s="106">
        <v>30</v>
      </c>
    </row>
    <row r="575" spans="1:9" ht="37.5">
      <c r="A575" s="106" t="s">
        <v>40</v>
      </c>
      <c r="B575" s="106" t="s">
        <v>40</v>
      </c>
      <c r="C575" s="106" t="s">
        <v>40</v>
      </c>
      <c r="D575" s="110" t="s">
        <v>40</v>
      </c>
      <c r="E575" s="107" t="s">
        <v>40</v>
      </c>
      <c r="F575" s="107">
        <v>353579</v>
      </c>
      <c r="G575" s="110" t="s">
        <v>796</v>
      </c>
      <c r="H575" s="106" t="s">
        <v>797</v>
      </c>
      <c r="I575" s="106">
        <v>7</v>
      </c>
    </row>
    <row r="576" spans="1:9" ht="37.5">
      <c r="A576" s="106" t="s">
        <v>40</v>
      </c>
      <c r="B576" s="106" t="s">
        <v>40</v>
      </c>
      <c r="C576" s="106" t="s">
        <v>40</v>
      </c>
      <c r="D576" s="110" t="s">
        <v>40</v>
      </c>
      <c r="E576" s="107" t="s">
        <v>40</v>
      </c>
      <c r="F576" s="107">
        <v>333750</v>
      </c>
      <c r="G576" s="110" t="s">
        <v>798</v>
      </c>
      <c r="H576" s="106" t="s">
        <v>799</v>
      </c>
      <c r="I576" s="106">
        <v>7</v>
      </c>
    </row>
    <row r="577" spans="1:9" ht="37.5">
      <c r="A577" s="106" t="s">
        <v>40</v>
      </c>
      <c r="B577" s="106" t="s">
        <v>40</v>
      </c>
      <c r="C577" s="106" t="s">
        <v>40</v>
      </c>
      <c r="D577" s="110" t="s">
        <v>40</v>
      </c>
      <c r="E577" s="107" t="s">
        <v>40</v>
      </c>
      <c r="F577" s="107">
        <v>205986</v>
      </c>
      <c r="G577" s="110" t="s">
        <v>800</v>
      </c>
      <c r="H577" s="106" t="s">
        <v>801</v>
      </c>
      <c r="I577" s="106">
        <v>7</v>
      </c>
    </row>
    <row r="578" spans="1:9" ht="75">
      <c r="A578" s="106">
        <v>109</v>
      </c>
      <c r="B578" s="106" t="s">
        <v>694</v>
      </c>
      <c r="C578" s="106" t="s">
        <v>802</v>
      </c>
      <c r="D578" s="111" t="s">
        <v>47</v>
      </c>
      <c r="E578" s="107">
        <v>12153000</v>
      </c>
      <c r="F578" s="107">
        <v>89000</v>
      </c>
      <c r="G578" s="110" t="s">
        <v>803</v>
      </c>
      <c r="H578" s="106" t="s">
        <v>165</v>
      </c>
      <c r="I578" s="106">
        <v>90</v>
      </c>
    </row>
    <row r="579" spans="1:9" ht="37.5">
      <c r="A579" s="106" t="s">
        <v>40</v>
      </c>
      <c r="B579" s="106" t="s">
        <v>40</v>
      </c>
      <c r="C579" s="106" t="s">
        <v>40</v>
      </c>
      <c r="D579" s="110" t="s">
        <v>40</v>
      </c>
      <c r="E579" s="107" t="s">
        <v>40</v>
      </c>
      <c r="F579" s="107">
        <v>1009000</v>
      </c>
      <c r="G579" s="110" t="s">
        <v>804</v>
      </c>
      <c r="H579" s="106" t="s">
        <v>165</v>
      </c>
      <c r="I579" s="106">
        <v>90</v>
      </c>
    </row>
    <row r="580" spans="1:9" ht="37.5">
      <c r="A580" s="106" t="s">
        <v>40</v>
      </c>
      <c r="B580" s="106" t="s">
        <v>40</v>
      </c>
      <c r="C580" s="106" t="s">
        <v>40</v>
      </c>
      <c r="D580" s="110" t="s">
        <v>40</v>
      </c>
      <c r="E580" s="107" t="s">
        <v>40</v>
      </c>
      <c r="F580" s="107">
        <v>1874000</v>
      </c>
      <c r="G580" s="110" t="s">
        <v>805</v>
      </c>
      <c r="H580" s="106" t="s">
        <v>165</v>
      </c>
      <c r="I580" s="106">
        <v>90</v>
      </c>
    </row>
    <row r="581" spans="1:9" ht="37.5">
      <c r="A581" s="106" t="s">
        <v>40</v>
      </c>
      <c r="B581" s="106" t="s">
        <v>40</v>
      </c>
      <c r="C581" s="106" t="s">
        <v>40</v>
      </c>
      <c r="D581" s="110" t="s">
        <v>40</v>
      </c>
      <c r="E581" s="107" t="s">
        <v>40</v>
      </c>
      <c r="F581" s="107">
        <v>103000</v>
      </c>
      <c r="G581" s="110" t="s">
        <v>806</v>
      </c>
      <c r="H581" s="106" t="s">
        <v>807</v>
      </c>
      <c r="I581" s="106">
        <v>7</v>
      </c>
    </row>
    <row r="582" spans="1:9" ht="37.5">
      <c r="A582" s="106" t="s">
        <v>40</v>
      </c>
      <c r="B582" s="106" t="s">
        <v>40</v>
      </c>
      <c r="C582" s="106" t="s">
        <v>40</v>
      </c>
      <c r="D582" s="110" t="s">
        <v>40</v>
      </c>
      <c r="E582" s="107" t="s">
        <v>40</v>
      </c>
      <c r="F582" s="107">
        <v>1009000</v>
      </c>
      <c r="G582" s="110" t="s">
        <v>808</v>
      </c>
      <c r="H582" s="106" t="s">
        <v>807</v>
      </c>
      <c r="I582" s="106">
        <v>7</v>
      </c>
    </row>
    <row r="583" spans="1:9" ht="37.5">
      <c r="A583" s="106" t="s">
        <v>40</v>
      </c>
      <c r="B583" s="106" t="s">
        <v>40</v>
      </c>
      <c r="C583" s="106" t="s">
        <v>40</v>
      </c>
      <c r="D583" s="110" t="s">
        <v>40</v>
      </c>
      <c r="E583" s="107" t="s">
        <v>40</v>
      </c>
      <c r="F583" s="107">
        <v>1874000</v>
      </c>
      <c r="G583" s="110" t="s">
        <v>809</v>
      </c>
      <c r="H583" s="106" t="s">
        <v>807</v>
      </c>
      <c r="I583" s="106">
        <v>7</v>
      </c>
    </row>
    <row r="584" spans="1:9" ht="37.5">
      <c r="A584" s="106" t="s">
        <v>40</v>
      </c>
      <c r="B584" s="106" t="s">
        <v>40</v>
      </c>
      <c r="C584" s="106" t="s">
        <v>40</v>
      </c>
      <c r="D584" s="110" t="s">
        <v>40</v>
      </c>
      <c r="E584" s="107" t="s">
        <v>40</v>
      </c>
      <c r="F584" s="107">
        <v>1011000</v>
      </c>
      <c r="G584" s="110" t="s">
        <v>810</v>
      </c>
      <c r="H584" s="106" t="s">
        <v>811</v>
      </c>
      <c r="I584" s="106">
        <v>7</v>
      </c>
    </row>
    <row r="585" spans="1:9" ht="37.5">
      <c r="A585" s="106" t="s">
        <v>40</v>
      </c>
      <c r="B585" s="106" t="s">
        <v>40</v>
      </c>
      <c r="C585" s="106" t="s">
        <v>40</v>
      </c>
      <c r="D585" s="110" t="s">
        <v>40</v>
      </c>
      <c r="E585" s="107" t="s">
        <v>40</v>
      </c>
      <c r="F585" s="107">
        <v>116000</v>
      </c>
      <c r="G585" s="110" t="s">
        <v>812</v>
      </c>
      <c r="H585" s="106" t="s">
        <v>811</v>
      </c>
      <c r="I585" s="106">
        <v>7</v>
      </c>
    </row>
    <row r="586" spans="1:9" ht="37.5">
      <c r="A586" s="106" t="s">
        <v>40</v>
      </c>
      <c r="B586" s="106" t="s">
        <v>40</v>
      </c>
      <c r="C586" s="106" t="s">
        <v>40</v>
      </c>
      <c r="D586" s="110" t="s">
        <v>40</v>
      </c>
      <c r="E586" s="107" t="s">
        <v>40</v>
      </c>
      <c r="F586" s="107">
        <v>1962000</v>
      </c>
      <c r="G586" s="110" t="s">
        <v>813</v>
      </c>
      <c r="H586" s="106" t="s">
        <v>814</v>
      </c>
      <c r="I586" s="106">
        <v>7</v>
      </c>
    </row>
    <row r="587" spans="1:9" ht="37.5">
      <c r="A587" s="106" t="s">
        <v>40</v>
      </c>
      <c r="B587" s="106" t="s">
        <v>40</v>
      </c>
      <c r="C587" s="106" t="s">
        <v>40</v>
      </c>
      <c r="D587" s="110" t="s">
        <v>40</v>
      </c>
      <c r="E587" s="107" t="s">
        <v>40</v>
      </c>
      <c r="F587" s="107">
        <v>1002000</v>
      </c>
      <c r="G587" s="110" t="s">
        <v>815</v>
      </c>
      <c r="H587" s="106" t="s">
        <v>533</v>
      </c>
      <c r="I587" s="106">
        <v>7</v>
      </c>
    </row>
    <row r="588" spans="1:9" ht="37.5">
      <c r="A588" s="106" t="s">
        <v>40</v>
      </c>
      <c r="B588" s="106" t="s">
        <v>40</v>
      </c>
      <c r="C588" s="106" t="s">
        <v>40</v>
      </c>
      <c r="D588" s="110" t="s">
        <v>40</v>
      </c>
      <c r="E588" s="107" t="s">
        <v>40</v>
      </c>
      <c r="F588" s="107">
        <v>110000</v>
      </c>
      <c r="G588" s="110" t="s">
        <v>816</v>
      </c>
      <c r="H588" s="106" t="s">
        <v>459</v>
      </c>
      <c r="I588" s="106">
        <v>7</v>
      </c>
    </row>
    <row r="589" spans="1:9" ht="37.5">
      <c r="A589" s="106" t="s">
        <v>40</v>
      </c>
      <c r="B589" s="106" t="s">
        <v>40</v>
      </c>
      <c r="C589" s="106" t="s">
        <v>40</v>
      </c>
      <c r="D589" s="110" t="s">
        <v>40</v>
      </c>
      <c r="E589" s="107" t="s">
        <v>40</v>
      </c>
      <c r="F589" s="107">
        <v>1944000</v>
      </c>
      <c r="G589" s="110" t="s">
        <v>817</v>
      </c>
      <c r="H589" s="106" t="s">
        <v>459</v>
      </c>
      <c r="I589" s="106">
        <v>7</v>
      </c>
    </row>
    <row r="590" spans="1:9" ht="75">
      <c r="A590" s="106">
        <v>110</v>
      </c>
      <c r="B590" s="106" t="s">
        <v>694</v>
      </c>
      <c r="C590" s="106" t="s">
        <v>818</v>
      </c>
      <c r="D590" s="111" t="s">
        <v>47</v>
      </c>
      <c r="E590" s="107">
        <v>5936400</v>
      </c>
      <c r="F590" s="107">
        <v>426561.66</v>
      </c>
      <c r="G590" s="110" t="s">
        <v>819</v>
      </c>
      <c r="H590" s="106" t="s">
        <v>820</v>
      </c>
      <c r="I590" s="106">
        <v>30</v>
      </c>
    </row>
    <row r="591" spans="1:9" ht="37.5">
      <c r="A591" s="106" t="s">
        <v>40</v>
      </c>
      <c r="B591" s="106" t="s">
        <v>40</v>
      </c>
      <c r="C591" s="106" t="s">
        <v>40</v>
      </c>
      <c r="D591" s="110" t="s">
        <v>40</v>
      </c>
      <c r="E591" s="107" t="s">
        <v>40</v>
      </c>
      <c r="F591" s="107">
        <v>406249.2</v>
      </c>
      <c r="G591" s="110" t="s">
        <v>821</v>
      </c>
      <c r="H591" s="106" t="s">
        <v>781</v>
      </c>
      <c r="I591" s="106">
        <v>30</v>
      </c>
    </row>
    <row r="592" spans="1:9" ht="37.5">
      <c r="A592" s="106" t="s">
        <v>40</v>
      </c>
      <c r="B592" s="106" t="s">
        <v>40</v>
      </c>
      <c r="C592" s="106" t="s">
        <v>40</v>
      </c>
      <c r="D592" s="110" t="s">
        <v>40</v>
      </c>
      <c r="E592" s="107" t="s">
        <v>40</v>
      </c>
      <c r="F592" s="107">
        <v>1918878.02</v>
      </c>
      <c r="G592" s="110" t="s">
        <v>822</v>
      </c>
      <c r="H592" s="106" t="s">
        <v>823</v>
      </c>
      <c r="I592" s="106">
        <v>90</v>
      </c>
    </row>
    <row r="593" spans="1:9" ht="37.5">
      <c r="A593" s="106" t="s">
        <v>40</v>
      </c>
      <c r="B593" s="106" t="s">
        <v>40</v>
      </c>
      <c r="C593" s="106" t="s">
        <v>40</v>
      </c>
      <c r="D593" s="110" t="s">
        <v>40</v>
      </c>
      <c r="E593" s="107" t="s">
        <v>40</v>
      </c>
      <c r="F593" s="107">
        <v>2853607.52</v>
      </c>
      <c r="G593" s="110" t="s">
        <v>377</v>
      </c>
      <c r="H593" s="106" t="s">
        <v>648</v>
      </c>
      <c r="I593" s="106">
        <v>149</v>
      </c>
    </row>
  </sheetData>
  <sheetProtection/>
  <mergeCells count="1">
    <mergeCell ref="A1:I1"/>
  </mergeCells>
  <printOptions/>
  <pageMargins left="0.3937007874015748" right="0.1968503937007874" top="0.7874015748031497" bottom="0.590551181102362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2017-01-08T08:09:12Z</cp:lastPrinted>
  <dcterms:created xsi:type="dcterms:W3CDTF">2016-10-13T10:08:30Z</dcterms:created>
  <dcterms:modified xsi:type="dcterms:W3CDTF">2017-01-08T08:42:11Z</dcterms:modified>
  <cp:category/>
  <cp:version/>
  <cp:contentType/>
  <cp:contentStatus/>
</cp:coreProperties>
</file>