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1940" windowHeight="6330"/>
  </bookViews>
  <sheets>
    <sheet name="หน้าปก" sheetId="2" r:id="rId1"/>
    <sheet name="บัญชีสรุป" sheetId="4" r:id="rId2"/>
    <sheet name="เพิ่มเติม" sheetId="3" r:id="rId3"/>
    <sheet name="เปลี่ยนแปลง" sheetId="5" r:id="rId4"/>
  </sheets>
  <definedNames>
    <definedName name="_xlnm.Print_Area" localSheetId="0">หน้าปก!$A$1:$N$21</definedName>
  </definedNames>
  <calcPr calcId="125725"/>
</workbook>
</file>

<file path=xl/calcChain.xml><?xml version="1.0" encoding="utf-8"?>
<calcChain xmlns="http://schemas.openxmlformats.org/spreadsheetml/2006/main">
  <c r="D10" i="4"/>
  <c r="J10" s="1"/>
  <c r="D8"/>
  <c r="J8" s="1"/>
  <c r="C8"/>
  <c r="I8" s="1"/>
  <c r="I10"/>
  <c r="I9"/>
  <c r="D9"/>
  <c r="J9" s="1"/>
  <c r="I7"/>
  <c r="D7"/>
  <c r="J7" s="1"/>
  <c r="I23" l="1"/>
  <c r="J23"/>
  <c r="D23"/>
  <c r="C23"/>
</calcChain>
</file>

<file path=xl/sharedStrings.xml><?xml version="1.0" encoding="utf-8"?>
<sst xmlns="http://schemas.openxmlformats.org/spreadsheetml/2006/main" count="980" uniqueCount="450">
  <si>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</si>
  <si>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</si>
  <si>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</si>
  <si>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</si>
  <si>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</si>
  <si>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หน่วยงาน</t>
  </si>
  <si>
    <t>ทำเนียบแผนงานและโครงการ</t>
  </si>
  <si>
    <t>เทศบาลตำบลเมืองแกลง</t>
  </si>
  <si>
    <t>งบประมาณ</t>
  </si>
  <si>
    <t>เปลี่ยนแปลง</t>
  </si>
  <si>
    <t>เป็นโครงการ</t>
  </si>
  <si>
    <t>ตัวชี้วัด</t>
  </si>
  <si>
    <t>25๖๐</t>
  </si>
  <si>
    <t>แผนพัฒนาสามปี (พ.ศ.25๖๐- 256๒)</t>
  </si>
  <si>
    <t>1</t>
  </si>
  <si>
    <t>ผลที่คาดว่า</t>
  </si>
  <si>
    <t>(KPI)</t>
  </si>
  <si>
    <t>จะได้รับ</t>
  </si>
  <si>
    <t>-</t>
  </si>
  <si>
    <t>25๖๑</t>
  </si>
  <si>
    <t>256๒</t>
  </si>
  <si>
    <t>งบประมาณและที่ผ่านมา</t>
  </si>
  <si>
    <t>บาท</t>
  </si>
  <si>
    <t>ที่รับผิดชอบหลัก</t>
  </si>
  <si>
    <t>ยิ่งขึ้น</t>
  </si>
  <si>
    <t>จำนวน</t>
  </si>
  <si>
    <t>หน่วยงานที่</t>
  </si>
  <si>
    <t>รับผิดชอบหลัก</t>
  </si>
  <si>
    <t>บัญชีสรุปโครงการพัฒนา</t>
  </si>
  <si>
    <t>ยุทธศาสตร์</t>
  </si>
  <si>
    <t>ปี 25๖๐</t>
  </si>
  <si>
    <t>รวม 3 ปี</t>
  </si>
  <si>
    <t>จำนวนเงิน</t>
  </si>
  <si>
    <t>(โครงการ)</t>
  </si>
  <si>
    <t>(บาท)</t>
  </si>
  <si>
    <t>รวม</t>
  </si>
  <si>
    <t>ปี 25๖๑</t>
  </si>
  <si>
    <t>ปี 256๒</t>
  </si>
  <si>
    <t>ยุทธศาสตร์จังหวัดที่ ๖ เชื่อมโยงและเพิ่มขีดความสามารถแข่งขันภาคพานิชยกรรมและภาคบริการสู่สากล</t>
  </si>
  <si>
    <t xml:space="preserve">     -ยุทธศาสตร์การพัฒนาขององค์กรปกครองส่วนท้องถิ่นในเขตจังหวัดที่ ๓ การพัฒนาอุตสาหกรรมที่เป็นมิตร และบริหารจัดการทรัพยากรที่เป็นธรรมชาติและสิ่งแวดล้อมอย่างยั่งยืน</t>
  </si>
  <si>
    <t xml:space="preserve">     -ยุทธศาสตร์การพัฒนาขององค์กรปกครองส่วนท้องถิ่นในเขตจังหวัดที่ ๕ การพัฒนาโครงสร้างพื้นฐานทุกด้านอย่างสมดุลและยั่งยืน</t>
  </si>
  <si>
    <t>๑.๑ แนวทางการพัฒนาก่อสร้าง ปรับปรุง บำรุง รักษาถนน สะพาน ทางเท้า ท่อระบายน้ำ ไฟฟ้าสาธารณะ ประตูระบายน้ำ ท่าเทียบเรือ เส้นทางจักรยาน วางระบบผังเมือง ปรับปรุงภูมิทัศน์</t>
  </si>
  <si>
    <t>๑. ยุทธศาสตร์การพัฒนาด้านโครงสร้างพื้นฐาน</t>
  </si>
  <si>
    <t>พ.ศ.๒๕๖๐-๒๕๖๒</t>
  </si>
  <si>
    <t>(แผนพัฒนาสามปี</t>
  </si>
  <si>
    <t>ปลอดภัย</t>
  </si>
  <si>
    <t>ยุทธศาสตร์จังหวัดที่ ๕ เสริมสร้างมาตรฐานการดำรงชีวิตตามหลักปรัชญาของเศรษฐกิจพอเพียงและการมีส่วนร่วมของประชาชน</t>
  </si>
  <si>
    <t>กองการศึกษา</t>
  </si>
  <si>
    <t xml:space="preserve">      - ยุทธศาสตร์การพัฒนาขององค์กรปกครองส่วนท้องถิ่นในเขตจังหวัดที่ 4 การพัฒนาคุณภาพสังคม และการเมือง ด้วยการบริหารข้อมูลข่าวสารและเทคโนโลยีสารสนเทศให้อยู่ดีมีสุข</t>
  </si>
  <si>
    <t>ยุทธศาสตร์จังหวัดที่ 6 เชื่อมโยงและเพิ่มขีดความสามารถการแข่งขันภาคพานิชยกรรมและภาคบริการสู่สากล</t>
  </si>
  <si>
    <t>6.ยุทธศาสตร์การพัฒนาด้านการบริหารจัดการที่ดี</t>
  </si>
  <si>
    <t>6.3 การปรับปรุง ประชาสัมพันธ์ เผยแพร่ข้อมูล ข่าวสาร และพัฒนาเครื่องมือ เครื่องใช้ให้ทันสมัยและมีประสิทธิภาพ</t>
  </si>
  <si>
    <t>(งบท้องถิ่น)</t>
  </si>
  <si>
    <t>ปี 2559 = -</t>
  </si>
  <si>
    <t>ปี 2558 = -</t>
  </si>
  <si>
    <t>ปี 2557 = -</t>
  </si>
  <si>
    <t xml:space="preserve"> -</t>
  </si>
  <si>
    <t xml:space="preserve">  </t>
  </si>
  <si>
    <t xml:space="preserve">   </t>
  </si>
  <si>
    <t xml:space="preserve"> -เพื่อจัดหาอุปกรณ์เครื่องมือ</t>
  </si>
  <si>
    <t>เครื่องใช้ที่จำเป็นในการ</t>
  </si>
  <si>
    <t>ปฏิบัติงานและก่อให้เกิด</t>
  </si>
  <si>
    <t xml:space="preserve">ประสิทธิภาพรวดเร็ว </t>
  </si>
  <si>
    <t>ในการปฏิบัติงานยิ่งขึ้น</t>
  </si>
  <si>
    <t>สามารถใช้งานได้เต็ม</t>
  </si>
  <si>
    <t>ศักยภาพ</t>
  </si>
  <si>
    <t xml:space="preserve"> - เครื่องปรับอากาศใหม่ที่</t>
  </si>
  <si>
    <t>ปฏิบัติงานเพื่อให้เกิดประสิทธิ</t>
  </si>
  <si>
    <t>ภาพรวดเร็วในการปฏิบัติงาน</t>
  </si>
  <si>
    <t>1 เครื่อง</t>
  </si>
  <si>
    <t xml:space="preserve"> - จำนวน</t>
  </si>
  <si>
    <t>ยุทธศาสตร์การพัฒนาด้านโครงสร้างพื้นฐาน</t>
  </si>
  <si>
    <t>ยุทธศาสตร์การพัฒนาด้านการบริหารจัดการที่ดี</t>
  </si>
  <si>
    <t>ยุทธศาสตร์จังหวัดที่ ๑ ส่งเสริมและพัฒนาผลิตภัณฑ์เกษตรและเกษตรแปรรูปให้มีคุณภาพมาตรฐาน ปลอดภัย ตอบสนองความต้องการของตลาดทั้งภายในและต่างประเทศ</t>
  </si>
  <si>
    <t xml:space="preserve"> -เพื่อให้การปฏิบัติงาน</t>
  </si>
  <si>
    <t>มีประสิทธิภาพรวดเร็ว</t>
  </si>
  <si>
    <t>ทำเนียบแผนงาน/โครงการแผนพัฒนาสามปี (พ.ศ.25๖๐ - 256๒)  ฉบับเพิ่มเติม/เปลี่ยนแปลง  ครั้งที่ 4</t>
  </si>
  <si>
    <t>2</t>
  </si>
  <si>
    <t>แบบแยกส่วนชนิดติดผนัง</t>
  </si>
  <si>
    <t xml:space="preserve">ขนาดไม่น้อยกว่า 16 นิ้ว </t>
  </si>
  <si>
    <t>จัดการเรียนการสอนได้มี</t>
  </si>
  <si>
    <t>ประสิทธิภาพ</t>
  </si>
  <si>
    <t xml:space="preserve">พร้อมบอร์ดชันอ้อย </t>
  </si>
  <si>
    <t>8  ชุด</t>
  </si>
  <si>
    <t xml:space="preserve"> -เพื่อให้นักเรียนได้นั่งเรียน</t>
  </si>
  <si>
    <t>อนุบาลทำจากไม้ยางพารา</t>
  </si>
  <si>
    <t xml:space="preserve">10 ชุด </t>
  </si>
  <si>
    <t xml:space="preserve"> -เพื่อจัดหาอุปกรณ์เครื่องใช้ที่</t>
  </si>
  <si>
    <t>จำเป็นในการปฏิบัติงาน</t>
  </si>
  <si>
    <t>เพื่อให้เกิดประสิทธิภาพ</t>
  </si>
  <si>
    <t xml:space="preserve">อุปกรณ์และติดตั้ง </t>
  </si>
  <si>
    <t>27  ชุด</t>
  </si>
  <si>
    <t xml:space="preserve">3 เครื่อง </t>
  </si>
  <si>
    <t>โรงเรียนอยู่เมือง</t>
  </si>
  <si>
    <t>แกลงวิทยา</t>
  </si>
  <si>
    <t xml:space="preserve">แบบแยกส่วน พร้อมติดตั้ง </t>
  </si>
  <si>
    <t xml:space="preserve">- ติดตั้งเครื่องปรับอากาศ </t>
  </si>
  <si>
    <t xml:space="preserve">และ ติดตั้งที่อาคารอนุบาล </t>
  </si>
  <si>
    <t>อาคารเรือนพยาบาล 2 เครื่อง</t>
  </si>
  <si>
    <t>- ติดตั้งอาคารอนุบาล 32 ตัว</t>
  </si>
  <si>
    <t xml:space="preserve"> -พัดลมโคจร  </t>
  </si>
  <si>
    <t xml:space="preserve">- ติดตั้งในอาคารอนุบาล </t>
  </si>
  <si>
    <t>จำนวน  8  ห้อง</t>
  </si>
  <si>
    <t>ขนาดไม่น้อยกว่า</t>
  </si>
  <si>
    <t>- โต๊ะญี่ปุ่นทำจากไม้ยางพารา</t>
  </si>
  <si>
    <t>- โต๊ะ ขนาดไม่น้อยกว่า</t>
  </si>
  <si>
    <t>- เก้าอี้ ขนาดไม่น้อยกว่า</t>
  </si>
  <si>
    <t>ฉบับเพิ่มเติม/เปลี่ยนแปลง  ครั้งที่  4</t>
  </si>
  <si>
    <t xml:space="preserve"> </t>
  </si>
  <si>
    <t>ไม่น้อยกว่า 12,000 บีทียู</t>
  </si>
  <si>
    <t>(มีระบบฟอกอากาศ) ขนาด</t>
  </si>
  <si>
    <t xml:space="preserve"> - เครื่องปรับอากาศแบบ</t>
  </si>
  <si>
    <t>แยกส่วนชนิดตั้งพื้นหรือ</t>
  </si>
  <si>
    <t>ชนิดแขวน (มีระบบฟอก</t>
  </si>
  <si>
    <t xml:space="preserve">อากาศ) ขนาดไม่น้อยกว่า </t>
  </si>
  <si>
    <t xml:space="preserve">24,000 บีทียู จำนวน 2 </t>
  </si>
  <si>
    <t>- เครื่องปรับอากาศ</t>
  </si>
  <si>
    <t xml:space="preserve">จำนวน 1 เครื่องๆละ </t>
  </si>
  <si>
    <t xml:space="preserve">17,000 บาท </t>
  </si>
  <si>
    <t>- กระดานไวท์บอร์ด ขนาด</t>
  </si>
  <si>
    <t>(1ชุด/2บอร์ด)</t>
  </si>
  <si>
    <t>จัดซื้อโต๊ะ เก้าอี้ นักเรียน</t>
  </si>
  <si>
    <t xml:space="preserve"> -เพื่อให้จัดการเรียน</t>
  </si>
  <si>
    <t>การสอนมีประสิทธิภาพ</t>
  </si>
  <si>
    <t xml:space="preserve">เครื่องๆละ 32,400บาท </t>
  </si>
  <si>
    <t>เป็นเงิน 64,800  บาท</t>
  </si>
  <si>
    <t>จัดซื้อเครื่องปรับอากาศ</t>
  </si>
  <si>
    <t>จัดซื้อพัดลมโคจร ขนาดไม่น้อย</t>
  </si>
  <si>
    <t>กว่า 16 นิ้ว พร้อมติดตั้ง</t>
  </si>
  <si>
    <t>ราคาตัวละ 1,500 บาท</t>
  </si>
  <si>
    <t>จัดจ้างทำกระดานไวท์บอร์ด</t>
  </si>
  <si>
    <t xml:space="preserve">ไม่น้อยกว่า ยาว 240 ซม. x </t>
  </si>
  <si>
    <t>สูง 120 ซม. จำนวน  8  ชุด</t>
  </si>
  <si>
    <t>- บอร์ดชันอ้อย ขนาดไม่น้อย</t>
  </si>
  <si>
    <t xml:space="preserve">กว่ายาว 60 ซม. x </t>
  </si>
  <si>
    <t>สูง 120 ซม. จำนวน 8 ชุด</t>
  </si>
  <si>
    <t>ราคาชุดละ 9,500 บาท</t>
  </si>
  <si>
    <t xml:space="preserve"> -เพื่อให้จัดการเรียนการ</t>
  </si>
  <si>
    <t xml:space="preserve">สอนมีประสิทธิภาพรวดเร็ว </t>
  </si>
  <si>
    <t xml:space="preserve">จัดซื้อโต๊ะญี่ปุ่นทรงสี่เหลี่ยม </t>
  </si>
  <si>
    <t>ทำจากไม้ยางพารา</t>
  </si>
  <si>
    <t>กว้าง 70 ซม. x ยาว 120 ซม.</t>
  </si>
  <si>
    <t xml:space="preserve"> x สูง 33 ซม.</t>
  </si>
  <si>
    <t>ราคาชุดละ 5,800 บาท</t>
  </si>
  <si>
    <t>กว้าง 60 ซม. x ยาว 120 ซม.</t>
  </si>
  <si>
    <t xml:space="preserve"> x สูง 50 ซม.</t>
  </si>
  <si>
    <t xml:space="preserve">กว้าง 32 ซม. x ยาว 32 ซม. </t>
  </si>
  <si>
    <t>x สูง 30 ซม.</t>
  </si>
  <si>
    <t xml:space="preserve"> - เพื่อจัดหาอุปกรณ์</t>
  </si>
  <si>
    <t>เครื่องมือเครื่องใช้ที่</t>
  </si>
  <si>
    <t>จำเป็นในการปฏิบัติ</t>
  </si>
  <si>
    <t>งานและก่อให้เกิด</t>
  </si>
  <si>
    <t>ในการปฏิบัติงาน</t>
  </si>
  <si>
    <t xml:space="preserve"> - จำนวน 1 เครื่อง</t>
  </si>
  <si>
    <t>จัดซื้อโทรศัพท์สำนักงาน</t>
  </si>
  <si>
    <t>แสดงโชว์เบอร์เข้า</t>
  </si>
  <si>
    <t xml:space="preserve"> - จำนวน 2 เครื่อง</t>
  </si>
  <si>
    <t xml:space="preserve"> - จำนวน </t>
  </si>
  <si>
    <t>2 เครื่อง</t>
  </si>
  <si>
    <t xml:space="preserve"> - ทำให้การ</t>
  </si>
  <si>
    <t>ปฏิบัติงานมี</t>
  </si>
  <si>
    <t>และปลอดภัย</t>
  </si>
  <si>
    <t>งานป้องกันฯ</t>
  </si>
  <si>
    <t>ประสิทธิภาพ รวดเร็ว</t>
  </si>
  <si>
    <t xml:space="preserve"> -เพื่อความปลอดภัย</t>
  </si>
  <si>
    <t xml:space="preserve"> -เพื่อให้ครู บุคลากร</t>
  </si>
  <si>
    <t xml:space="preserve"> - จำนวน 1 แห่ง</t>
  </si>
  <si>
    <t xml:space="preserve"> - 1 แห่ง</t>
  </si>
  <si>
    <t>นักเรียนมีรั้วเพื่อระวัง</t>
  </si>
  <si>
    <t>ร้อยละ 60</t>
  </si>
  <si>
    <t>งานโรงเรียนฯ</t>
  </si>
  <si>
    <t>ป้องกันความปลอดภัย</t>
  </si>
  <si>
    <t>ของครูและ</t>
  </si>
  <si>
    <t>บุคลากรมี</t>
  </si>
  <si>
    <t>ปี 2557 = 2,200,000</t>
  </si>
  <si>
    <t>ความปลอด</t>
  </si>
  <si>
    <t>ภัยในชีวิต</t>
  </si>
  <si>
    <t>และทรัพย์</t>
  </si>
  <si>
    <t>สิน</t>
  </si>
  <si>
    <t>โครงการก่อสร้างรั้ว</t>
  </si>
  <si>
    <t>หลังโรงเรียน</t>
  </si>
  <si>
    <t xml:space="preserve">อยู่เมืองแกลงวิทยา </t>
  </si>
  <si>
    <t>หน้า 94 ข้อ 3)</t>
  </si>
  <si>
    <t xml:space="preserve">โทรศัพท์อนาล็อก </t>
  </si>
  <si>
    <t xml:space="preserve">มีจอภาพ </t>
  </si>
  <si>
    <t>ฉบับเพิ่มเติม/</t>
  </si>
  <si>
    <t>เปลี่ยนแปลง ครั้งที่</t>
  </si>
  <si>
    <t>3 หน้า ๑ ข้อ 2)</t>
  </si>
  <si>
    <t>ของเด็กนักเรียน</t>
  </si>
  <si>
    <t>โรงเรียน</t>
  </si>
  <si>
    <t>อยู่เมืองแกลง วิทยา</t>
  </si>
  <si>
    <t>โดยก่อสร้างเป็นรั้ว</t>
  </si>
  <si>
    <t>คศล. ยาว 210 ม.</t>
  </si>
  <si>
    <t>สูง 1.60 ม.</t>
  </si>
  <si>
    <t xml:space="preserve">โดยก่อสร้างเป็นรั้ว </t>
  </si>
  <si>
    <t xml:space="preserve"> -ทำให้ครู </t>
  </si>
  <si>
    <t>นักเรียนมี</t>
  </si>
  <si>
    <t>รั้วโรงเรียน</t>
  </si>
  <si>
    <t>เพื่อความ</t>
  </si>
  <si>
    <t>๑.2 แนวทางการพัฒนาก่อสร้าง ปรับปรุง ท่อประปาขยายเขตระบบประปา และกำลังผลิต</t>
  </si>
  <si>
    <t>1.</t>
  </si>
  <si>
    <t>โครงการปรับปรุงท่อเมนจ่าย</t>
  </si>
  <si>
    <t>น้ำประปา บริเวณถนนสุขุมวิท</t>
  </si>
  <si>
    <t>(ฝั่งทิศใต้) บริเวณ สะพานดำ</t>
  </si>
  <si>
    <t>ใกล้ร้านเจียวโภชนา ข้ามแม่น้ำ</t>
  </si>
  <si>
    <t>ประแส</t>
  </si>
  <si>
    <t xml:space="preserve"> - เพื่อปรับปรุงท่อส่งจ่ายน้ำ</t>
  </si>
  <si>
    <t>ประปาจากท่อ GS บนเสารับ</t>
  </si>
  <si>
    <t xml:space="preserve">ท่อเป็นท่อชนิด S บนดิน </t>
  </si>
  <si>
    <t>บนเสารับท่อ</t>
  </si>
  <si>
    <t xml:space="preserve"> - วางท่อเมนจ่ายน้ำประปา</t>
  </si>
  <si>
    <t>บนเสารับท่อ โดยใช้ท่อ S</t>
  </si>
  <si>
    <t>บนดิน ขนาด Ø 200 มม.</t>
  </si>
  <si>
    <t>แทนท่อ GS เดิม ความยาว</t>
  </si>
  <si>
    <t>36 ม. พร้อมอุปกรณ์</t>
  </si>
  <si>
    <t xml:space="preserve"> - จำนวน 1</t>
  </si>
  <si>
    <t xml:space="preserve"> - ทำให้การส่งจ่ายน้ำ</t>
  </si>
  <si>
    <t xml:space="preserve">ประปามีความมั่นคงขึ้น </t>
  </si>
  <si>
    <t>ประชาชนได้รับบริการ</t>
  </si>
  <si>
    <t>อย่างทั่วถึง</t>
  </si>
  <si>
    <t xml:space="preserve"> - ทำให้ได้ท่อจ่ายน้ำประปา</t>
  </si>
  <si>
    <t>ใหม่ สามารถรับแรงดันใน</t>
  </si>
  <si>
    <t>การส่งจ่ายน้ำประปาได้</t>
  </si>
  <si>
    <t>อย่างมีประสิทธิภาพและ</t>
  </si>
  <si>
    <t>มีอายุการใช้งานที่ยาวนาน</t>
  </si>
  <si>
    <t>ขึ้น</t>
  </si>
  <si>
    <t>กองการประปา</t>
  </si>
  <si>
    <t xml:space="preserve"> -จำนวน 1 เครื่อง</t>
  </si>
  <si>
    <t>โครงการจัดซื้อ</t>
  </si>
  <si>
    <t>เครื่องพิมพ์ชนิด</t>
  </si>
  <si>
    <t xml:space="preserve">เลเซอร์/ชนิด LED สี </t>
  </si>
  <si>
    <t>แบบ Network</t>
  </si>
  <si>
    <t>ราคาเครื่องละ 2,800 บาท</t>
  </si>
  <si>
    <t>3 หน้า 8 ข้อ 5)</t>
  </si>
  <si>
    <t xml:space="preserve"> -เพื่อจัดหาอุปกรณ์</t>
  </si>
  <si>
    <t>เครื่องมือเครื่องใช้</t>
  </si>
  <si>
    <t>ที่จำเป็นในการปฏิบัติ</t>
  </si>
  <si>
    <t>12,000</t>
  </si>
  <si>
    <t>(งบสถานธนานุบาล)</t>
  </si>
  <si>
    <t>จัดซื้อเครื่องพิมพ์</t>
  </si>
  <si>
    <t>Multifunction แบบ</t>
  </si>
  <si>
    <t>นุบาล</t>
  </si>
  <si>
    <t>สถานธนา-</t>
  </si>
  <si>
    <t>ฉีดหมึก (Inkjet)</t>
  </si>
  <si>
    <t>7,700</t>
  </si>
  <si>
    <t>จำนวน 1 คัน</t>
  </si>
  <si>
    <t xml:space="preserve"> เพื่อให้การปฏิบัติงานมี</t>
  </si>
  <si>
    <t>กองสาธารณสุข</t>
  </si>
  <si>
    <t>สำหรับแพทย์ที่ตรวจรักษา</t>
  </si>
  <si>
    <t xml:space="preserve">ประสิทธิภาพ รวดเร็ว </t>
  </si>
  <si>
    <t>งานศูนย์บริการฯ</t>
  </si>
  <si>
    <t>เพื่อใช้แช่ยาและวัสดุด้าน</t>
  </si>
  <si>
    <t>จำนวน 1 ตู้</t>
  </si>
  <si>
    <t>อย่างเป็นระบบ</t>
  </si>
  <si>
    <t xml:space="preserve">จำนวน 1 </t>
  </si>
  <si>
    <t xml:space="preserve">เครื่อง </t>
  </si>
  <si>
    <t>มีเครื่องแช่วัสดุด้าน</t>
  </si>
  <si>
    <t>ทันตกรรม และยา</t>
  </si>
  <si>
    <t>ที่เพียงพอต่อการปฏิบัติงาน</t>
  </si>
  <si>
    <t>เพื่อให้เจ้าหน้าที่มีเก้าอี้ใช้</t>
  </si>
  <si>
    <t>จำนวน 1 ตัว</t>
  </si>
  <si>
    <t>ขณะปฏิบัติงาน</t>
  </si>
  <si>
    <t>ใช้สำหรับเจาะเลือดผู้ป่วยเพื่อ</t>
  </si>
  <si>
    <t>ส่งตรวจ</t>
  </si>
  <si>
    <t>ให้ประชาชนนั่งรอรับบริการ</t>
  </si>
  <si>
    <t xml:space="preserve">จำนวน 14 ชุด </t>
  </si>
  <si>
    <t>ตรวจรักษา</t>
  </si>
  <si>
    <t>ชุดละ 1,900 บาท</t>
  </si>
  <si>
    <t xml:space="preserve">ชุด </t>
  </si>
  <si>
    <t>มีเก้าอี้เพียงพอกับปริมาณ</t>
  </si>
  <si>
    <t>คนไข้ที่มารอรับบริการ</t>
  </si>
  <si>
    <t>ใช้ติดห้องส่งเสริมสุขภาพ</t>
  </si>
  <si>
    <t>แบบแยกส่วน ชนิดแขวน</t>
  </si>
  <si>
    <t>ของอาคารศูนย์บริการฯ</t>
  </si>
  <si>
    <t xml:space="preserve">ขนาด 18,000 BTU </t>
  </si>
  <si>
    <t>เพื่อให้การปฏิบัติงานมี</t>
  </si>
  <si>
    <t>คุณภาพ</t>
  </si>
  <si>
    <t xml:space="preserve">จำนวน 14 </t>
  </si>
  <si>
    <t xml:space="preserve">มีระบบฟอกอากาศ </t>
  </si>
  <si>
    <t xml:space="preserve">จำนวน 1  เครื่อง </t>
  </si>
  <si>
    <t>จัดซื้อเก้าอี้แถว 3 ตัว</t>
  </si>
  <si>
    <t>5</t>
  </si>
  <si>
    <t>3</t>
  </si>
  <si>
    <t>4</t>
  </si>
  <si>
    <t>6</t>
  </si>
  <si>
    <t>7</t>
  </si>
  <si>
    <t>8</t>
  </si>
  <si>
    <t>9</t>
  </si>
  <si>
    <t>10</t>
  </si>
  <si>
    <t>ยุทธศาสตร์จังหวัดที่ 3 ส่งเสริมการพัฒนาภาคอุตสาหกรรมเข้าสู่อุตสาหกรรมเชิงนิเวศน์ และสนับสนุนการดำเนินการที่มีความรับผิดชอบต่อสังคม (CSR)</t>
  </si>
  <si>
    <t>ยุทธศาสตร์จังหวัดที่ 4 อนุรักษ์ ฟื้นฟู และควบคุมการใช้ทรัพยากรธรรมชาติและสิ่งแวดล้อม บนพื้นฐานของการมีส่วนร่วมของทุกภาคส่วน</t>
  </si>
  <si>
    <t xml:space="preserve"> - ยุทธศาสตร์การพัฒนาขององค์กรปกครองส่วนท้องถิ่นในเขตจังหวัดที่ 3 การพัฒนาอุตสาหกรรมที่เป็นมิตร และบริหารจัดการทรัพยากรธรรมชาติและสิ่งแวดล้อมอย่างยั่งยืน</t>
  </si>
  <si>
    <t>5. ยุทธศาสตร์การพัฒนาด้านการสาธารณสุขและสิ่งแวดล้อม</t>
  </si>
  <si>
    <t>5.1 แนวทางการพัฒนาส่งเสริมการอบรม สร้างจิตสำนึก การมีส่วนร่วมของประชาชนในการรณรงค์ อนุรักษ์ป้องกัน เฝ้าระวัง  บำบัด ฟื้นฟู รักษา บริหารจัดการด้านทรัพยากรธรรมชาติและสิ่งแวดล้อม</t>
  </si>
  <si>
    <t>โครงการเพิ่มประสิทธิภาพ</t>
  </si>
  <si>
    <t xml:space="preserve"> - เพื่อลดค่าใช้จ่ายด้านน้ำมัน</t>
  </si>
  <si>
    <t>ในการเก็บขนขยะ เพื่อลด</t>
  </si>
  <si>
    <t>งานกำจัดขยะฯ</t>
  </si>
  <si>
    <t>ค่าใช้จ่ายและลดผลกระทบ</t>
  </si>
  <si>
    <t>ซ่อมบำรุง เน้นการเข้าถึงการ</t>
  </si>
  <si>
    <t>ลดน้อยลง</t>
  </si>
  <si>
    <t>ต่อสิ่งแวดล้อมและประชาชน</t>
  </si>
  <si>
    <t>จัดการขยะในพื้นที่แออัดที่</t>
  </si>
  <si>
    <t xml:space="preserve"> - ค่าซ่อมบำรุง ลดน้อยลง</t>
  </si>
  <si>
    <t>รถใหญ่เข้าไม่ถึง</t>
  </si>
  <si>
    <t>เชื้อเพลิง ลดค่าใช้จ่ายการ</t>
  </si>
  <si>
    <t>คันละ 65,000 บาท</t>
  </si>
  <si>
    <t xml:space="preserve">จำนวน 3 คัน </t>
  </si>
  <si>
    <t xml:space="preserve"> - ปัญหาขยะตกค้าง</t>
  </si>
  <si>
    <t xml:space="preserve"> - ค่าใช้จ่ายของน้ำมัน</t>
  </si>
  <si>
    <t>เชื้อเพลิงลดน้อยลง</t>
  </si>
  <si>
    <t>ปี 2559 = 199,800</t>
  </si>
  <si>
    <t>จัดซื้อรถจักรยานยนต์</t>
  </si>
  <si>
    <t>ชนิดพ่วงข้าง จำนวน 3 คัน</t>
  </si>
  <si>
    <t>ทำด้วยสแตนเลส ขนาดกว้าง</t>
  </si>
  <si>
    <t xml:space="preserve"> - จำนวน 1 ชุด</t>
  </si>
  <si>
    <t>ไม่น้อยกว่า 40 ซม. ยาวไม่</t>
  </si>
  <si>
    <t>น้อยกว่า 55 ซม. สูงไม่น้อย</t>
  </si>
  <si>
    <t>กว่า 80 ซม.</t>
  </si>
  <si>
    <t xml:space="preserve">สามารถปรับระดับได้ </t>
  </si>
  <si>
    <t xml:space="preserve">จำนวน 1 ตัว </t>
  </si>
  <si>
    <t>จำนวน 1 ตัว เป็นโต๊ะไม้</t>
  </si>
  <si>
    <t xml:space="preserve">กว้างไม่น้อยกว่า 40 ซม. </t>
  </si>
  <si>
    <t xml:space="preserve">ยาวไม่น้อยกว่า 80 ซม. </t>
  </si>
  <si>
    <t xml:space="preserve">สูงไม่น้อยกว่า 70 ซม. </t>
  </si>
  <si>
    <t>มีโต๊ะสำหรับเจาะเลือด</t>
  </si>
  <si>
    <t>ผู้ป่วยก่อนส่งตรวจ</t>
  </si>
  <si>
    <t>เป็นเก้าอี้พสาสติกโครงเหล็ก</t>
  </si>
  <si>
    <t>สูงไม่น้อยกว่า 70 ซม.</t>
  </si>
  <si>
    <t>แพทย์ด้านทันตกรรมอย่าง</t>
  </si>
  <si>
    <t>มีระบบ หยิบใช้งาน</t>
  </si>
  <si>
    <t>ได้ง่ายขึ้น</t>
  </si>
  <si>
    <t xml:space="preserve">เครื่องหาบหาม </t>
  </si>
  <si>
    <t>ขนาด 15 แรงม้า</t>
  </si>
  <si>
    <t>- ติดตั้งผ้าม่านพร้อมอุปกรณ์</t>
  </si>
  <si>
    <t xml:space="preserve">ในอาคารอนุบาล </t>
  </si>
  <si>
    <t xml:space="preserve">- จำนวน 27 ชุด </t>
  </si>
  <si>
    <t>(เงินอุทิศเพื่อ</t>
  </si>
  <si>
    <t>ปรับปรุงกิจการ</t>
  </si>
  <si>
    <t>ประปา)</t>
  </si>
  <si>
    <t>(เงินนอกงบประมาณ)</t>
  </si>
  <si>
    <t>ยุทธศาสตร์การพัฒนาด้านการสาธารณสุขและสิ่งแวดล้อม</t>
  </si>
  <si>
    <t>แผนพัฒนาสามปี (พ.ศ.25๖๐ - 256๒) ฉบับเพิ่มเติม/เปลี่ยนแปลง ครั้งที่ 4</t>
  </si>
  <si>
    <t>จัดซื้อรถเข็น</t>
  </si>
  <si>
    <t>เพื่อใส่เครื่องมือทันตกรรม</t>
  </si>
  <si>
    <t xml:space="preserve">ด้านทันตกรรม </t>
  </si>
  <si>
    <t>ทันตกรรมที่เก็บด้วยความเย็น</t>
  </si>
  <si>
    <t>จัดซื้อตู้เหล็กบานกระจก 2 ชั้น</t>
  </si>
  <si>
    <t>เป็นตู้เหล็กบานกระจก 2 ชั้น</t>
  </si>
  <si>
    <t xml:space="preserve">ชนิดบานเลื่อน </t>
  </si>
  <si>
    <t>จัดซื้อเก้าอี้</t>
  </si>
  <si>
    <t>จัดซื้อโต๊ะไม้</t>
  </si>
  <si>
    <t>(OPD Card) ที่มารับการ</t>
  </si>
  <si>
    <t>ตรวจรักษาด้านทันตกรรม</t>
  </si>
  <si>
    <t>แห่ง</t>
  </si>
  <si>
    <t>พร้อมติดตั้ง</t>
  </si>
  <si>
    <t>11</t>
  </si>
  <si>
    <t>ยุทธศาสตร์จังหวัดที่  5  การพัฒนาด้านเศรษฐกิจ การท่องเที่ยว การส่งเสริมศิลปะวัฒนธรรม และประเพณี</t>
  </si>
  <si>
    <t xml:space="preserve">     - ยุทธศาสตร์การพัฒนาขององค์กรปกครองส่วนท้องถิ่นในเขตจังหวัดที่  1 การพัฒนาด้านเศรษฐกิจ การท่องเที่ยว การส่งเสริมศิลปะวัฒนธรรม และประเพณี</t>
  </si>
  <si>
    <t xml:space="preserve">๒. ยุทธศาสตร์การพัฒนาด้านเศรษฐกิจ การท่องเที่ยว การส่งเสริมศิลปะวัฒนธรรม และประเพณี     </t>
  </si>
  <si>
    <t>๒.๑ โครงการภายใต้แนวทางการพัฒนาส่งเสริมการอนุรักษ์ ศาสนา ศิลปะ วัฒนธรรมประเพณี และวันสำคัญของชาติ</t>
  </si>
  <si>
    <t>โครงการคนแกลง</t>
  </si>
  <si>
    <t>แสดงศิลป์</t>
  </si>
  <si>
    <t xml:space="preserve"> - เพื่อให้เด็ก เยาวชน</t>
  </si>
  <si>
    <t>และประชาชน ได้มี</t>
  </si>
  <si>
    <t>ส่วนร่วมในการ</t>
  </si>
  <si>
    <t>ส่งเสริมและอนุรักษ์</t>
  </si>
  <si>
    <t>ภูมิปัญญาท้องถิ่น</t>
  </si>
  <si>
    <t xml:space="preserve"> - เพื่อประชาชนและ</t>
  </si>
  <si>
    <t>เยาวชน ได้มีส่วนร่วม</t>
  </si>
  <si>
    <t>ในการส่งเสริมและ</t>
  </si>
  <si>
    <t>ท้องถิ่นอำเภอแกลง</t>
  </si>
  <si>
    <t>ให้สืบไป</t>
  </si>
  <si>
    <t xml:space="preserve"> - จัดกิจกรรมการ</t>
  </si>
  <si>
    <t xml:space="preserve">แสดงศิลปะ </t>
  </si>
  <si>
    <t>วัฒนธรรมเกี่ยวกับ</t>
  </si>
  <si>
    <t>ประวัติเมืองแกลง</t>
  </si>
  <si>
    <t>ท้องถิ่น ของเด็ก</t>
  </si>
  <si>
    <t>เยาวชนและ</t>
  </si>
  <si>
    <t>ประชาชน</t>
  </si>
  <si>
    <t xml:space="preserve"> - </t>
  </si>
  <si>
    <t xml:space="preserve"> 1 ครั้ง</t>
  </si>
  <si>
    <t xml:space="preserve"> - ทำให้เด็ก</t>
  </si>
  <si>
    <t>ประชาชนมี</t>
  </si>
  <si>
    <t>ส่วนร่วมใน</t>
  </si>
  <si>
    <t>การส่งเสริม</t>
  </si>
  <si>
    <t>และอนุรักษ์</t>
  </si>
  <si>
    <t>ศิลปวัฒนธรรม</t>
  </si>
  <si>
    <t>ภูมิปัญญา</t>
  </si>
  <si>
    <t>ท้องถิ่น</t>
  </si>
  <si>
    <t>- ติดตั้งด้านนอกห้อง 12 ตัว</t>
  </si>
  <si>
    <t>จำนวน 44  ตัว</t>
  </si>
  <si>
    <t xml:space="preserve">44  ตัว </t>
  </si>
  <si>
    <t>จำนวน  10 ชุด (1 ชุดประกอบด้วย โต๊ะ จำนวน ๑ ตัว และ เก้าอี้ 6 ตัว)</t>
  </si>
  <si>
    <t>จัดซื้อตู้เย็น ขนาด 7 คิวบิกฟุต</t>
  </si>
  <si>
    <t>- เพื่อใช้เก็บบัตรผู้ป่วย</t>
  </si>
  <si>
    <t>- เพื่อเก็บเครื่องมือทางการ</t>
  </si>
  <si>
    <t>แพทย์ด้านทันตกรรม</t>
  </si>
  <si>
    <t xml:space="preserve"> - จำนวน 3 ตู้</t>
  </si>
  <si>
    <t>จำนวน 3 ตู้</t>
  </si>
  <si>
    <t>- มีตู้เก็บบัตรด้านทันตกรรม</t>
  </si>
  <si>
    <t>- มีตู้เก็บเครื่องมือทางการ</t>
  </si>
  <si>
    <t xml:space="preserve">สูงไม่น้อยกว่า 8๐ ซม. </t>
  </si>
  <si>
    <t>ยาวไม่น้อยกว่า 1 ม.</t>
  </si>
  <si>
    <t xml:space="preserve">กว้างไม่น้อยกว่า 4๐ ซม. </t>
  </si>
  <si>
    <t xml:space="preserve">ยาวไม่น้อยกว่า 40 ซม. </t>
  </si>
  <si>
    <t>สูงไม่น้อยกว่า 2 ม.</t>
  </si>
  <si>
    <t xml:space="preserve"> - จำนวน 10 ชุด</t>
  </si>
  <si>
    <t>- โต๊ะ เก้าอี้ นักเรียน</t>
  </si>
  <si>
    <t>- จำนวน 1 ตู้</t>
  </si>
  <si>
    <t>ประสิทธิภาพ เบอร์ 5 ของการ</t>
  </si>
  <si>
    <t>ไฟฟ้าฝ่ายผลิตแห่งประเทศไทย</t>
  </si>
  <si>
    <t>เป็นรุ่นที่ได้รับฉลาก</t>
  </si>
  <si>
    <t>เป็นรุ่นที่ได้รับการรับรอง</t>
  </si>
  <si>
    <t>มาตรฐานผลิตภัณฑ์</t>
  </si>
  <si>
    <t>อุตสาหกรรม และฉลาก</t>
  </si>
  <si>
    <t>ประหยัดไฟฟ้าเบอร์ 5</t>
  </si>
  <si>
    <t>- เป็นรุ่นที่ได้รับการรับรอง</t>
  </si>
  <si>
    <t>12</t>
  </si>
  <si>
    <t xml:space="preserve">ยุทธศาสตร์การพัฒนาด้านเศรษฐกิจ การท่องเที่ยว การส่งเสริมศิลปะวัฒนธรรม และประเพณี     </t>
  </si>
  <si>
    <t>กว่า 210 ม.</t>
  </si>
  <si>
    <t>บุคลากร</t>
  </si>
  <si>
    <t>ยาวไม่น้อย</t>
  </si>
  <si>
    <t>แปลนของเทศบาล</t>
  </si>
  <si>
    <t>รั้วเหล็ก ตามแบบ</t>
  </si>
  <si>
    <t>คสล. พร้อม</t>
  </si>
  <si>
    <t xml:space="preserve"> - พัดลมใหม่สามารถปฏิบัติ</t>
  </si>
  <si>
    <t>ราคาชุดละ 8,000 บาท</t>
  </si>
  <si>
    <t>- รางอลูมิเนียม หนาไม่น้อย</t>
  </si>
  <si>
    <t>กว่า 25 มม.และผ้าม่านขนาด</t>
  </si>
  <si>
    <t>- รางอลูมิเนียม หนาไม่น้อยกว่า 25 มม. และผ้าม่านขนาดกว้าง</t>
  </si>
  <si>
    <t>- รางอลูมิเนียม หนาไม่น้อยกว่า  25 มม. และผ้าม่านขนาดกว้าง</t>
  </si>
  <si>
    <t>จำนวน 9 ห้อง</t>
  </si>
  <si>
    <t>วัฒนธรรม ภูมิปัญญา</t>
  </si>
  <si>
    <t xml:space="preserve">อนุรักษ์ ศิลปะ </t>
  </si>
  <si>
    <t>กอง</t>
  </si>
  <si>
    <t>การศึกษา</t>
  </si>
  <si>
    <t xml:space="preserve"> - สำเนา -</t>
  </si>
  <si>
    <t>จัดจ้างทำผ้าม่านพร้อม</t>
  </si>
  <si>
    <t xml:space="preserve">กว้างไม่น้อยกว่า 4.40 ม. X </t>
  </si>
  <si>
    <t>กว่า 25 มม. และผ้าม่านขนาด</t>
  </si>
  <si>
    <t xml:space="preserve">กว้างไม่น้อยกว่า 3.30 ม.  X </t>
  </si>
  <si>
    <t>สูงไม่น้อยกว่า 1.80 ม.</t>
  </si>
  <si>
    <t>กว้างไม่น้อยกว่า 2.60 ม. X สูงไม่น้อยกว่า 1.80 ม. จำนวน 1 ชุด</t>
  </si>
  <si>
    <t>ไม่น้อยกว่า 1.40 ม. X สูงไม่น้อยกว่า 1.80 ม. จำนวน 12 ชุด</t>
  </si>
  <si>
    <t>ไม่น้อยกว่า 0.80 ม. x สูงไม่น้อยกว่า 1.10 ม. จำนวน 1 ชุด</t>
  </si>
  <si>
    <t>จำนวน 5 ชุด</t>
  </si>
  <si>
    <t>จำนวน 8 ชุด</t>
  </si>
  <si>
    <t>แสดงศิลปวัฒนธรรม</t>
  </si>
  <si>
    <t>และภูมิปัญญา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</si>
</sst>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34">
    <font>
      <sz val="10"/>
      <name val="Arial"/>
      <charset val="222"/>
    </font>
    <font>
      <sz val="16"/>
      <name val="Angsana New"/>
      <family val="1"/>
    </font>
    <font>
      <sz val="8"/>
      <name val="Arial"/>
      <family val="2"/>
    </font>
    <font>
      <b/>
      <sz val="14"/>
      <name val="TH SarabunIT๙"/>
      <family val="2"/>
    </font>
    <font>
      <sz val="13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b/>
      <u/>
      <sz val="14"/>
      <name val="TH SarabunIT๙"/>
      <family val="2"/>
    </font>
    <font>
      <b/>
      <i/>
      <sz val="50"/>
      <name val="TH SarabunIT๙"/>
      <family val="2"/>
    </font>
    <font>
      <sz val="5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Arial"/>
      <family val="2"/>
    </font>
    <font>
      <sz val="15"/>
      <name val="TH SarabunIT๙"/>
      <family val="2"/>
    </font>
    <font>
      <sz val="16"/>
      <name val="Arial"/>
      <family val="2"/>
    </font>
    <font>
      <sz val="14"/>
      <name val="Cordia New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  <font>
      <b/>
      <u/>
      <sz val="14"/>
      <color theme="1"/>
      <name val="TH SarabunIT๙"/>
      <family val="2"/>
    </font>
    <font>
      <sz val="10"/>
      <name val="Arial"/>
      <charset val="222"/>
    </font>
    <font>
      <b/>
      <sz val="50"/>
      <name val="TH SarabunIT๙"/>
      <family val="2"/>
    </font>
    <font>
      <b/>
      <sz val="12"/>
      <name val="TH SarabunIT๙"/>
      <family val="2"/>
    </font>
    <font>
      <u/>
      <sz val="14"/>
      <name val="TH SarabunIT๙"/>
      <family val="2"/>
    </font>
    <font>
      <b/>
      <sz val="20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3.5"/>
      <name val="TH SarabunIT๙"/>
      <family val="2"/>
    </font>
    <font>
      <sz val="11"/>
      <name val="TH SarabunIT๙"/>
      <family val="2"/>
    </font>
    <font>
      <b/>
      <sz val="18"/>
      <name val="TH SarabunIT๙"/>
      <family val="2"/>
    </font>
    <font>
      <b/>
      <sz val="14"/>
      <color theme="1"/>
      <name val="TH SarabunIT๙"/>
      <family val="2"/>
    </font>
    <font>
      <sz val="14"/>
      <name val="Angsana New"/>
      <family val="1"/>
    </font>
    <font>
      <b/>
      <sz val="3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46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49" fontId="5" fillId="0" borderId="0" xfId="0" applyNumberFormat="1" applyFont="1"/>
    <xf numFmtId="49" fontId="7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Fill="1" applyBorder="1"/>
    <xf numFmtId="49" fontId="6" fillId="0" borderId="2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2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49" fontId="6" fillId="0" borderId="0" xfId="0" applyNumberFormat="1" applyFont="1" applyFill="1" applyBorder="1"/>
    <xf numFmtId="49" fontId="6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0" fontId="8" fillId="0" borderId="6" xfId="0" applyFont="1" applyBorder="1"/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59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8" fillId="0" borderId="12" xfId="0" applyFont="1" applyBorder="1"/>
    <xf numFmtId="0" fontId="6" fillId="0" borderId="1" xfId="0" applyFont="1" applyBorder="1"/>
    <xf numFmtId="0" fontId="14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15" fillId="0" borderId="2" xfId="0" applyFont="1" applyBorder="1"/>
    <xf numFmtId="0" fontId="6" fillId="0" borderId="2" xfId="0" applyFont="1" applyBorder="1" applyAlignment="1"/>
    <xf numFmtId="0" fontId="16" fillId="0" borderId="0" xfId="0" applyFont="1"/>
    <xf numFmtId="3" fontId="8" fillId="0" borderId="2" xfId="0" applyNumberFormat="1" applyFont="1" applyBorder="1" applyAlignment="1">
      <alignment horizontal="right"/>
    </xf>
    <xf numFmtId="49" fontId="5" fillId="0" borderId="0" xfId="0" applyNumberFormat="1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3" fontId="6" fillId="0" borderId="2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9" fillId="0" borderId="2" xfId="0" applyFont="1" applyBorder="1"/>
    <xf numFmtId="0" fontId="6" fillId="0" borderId="2" xfId="2" applyFont="1" applyBorder="1" applyAlignment="1">
      <alignment horizontal="left" vertical="top"/>
    </xf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0" fontId="6" fillId="0" borderId="2" xfId="2" applyFont="1" applyBorder="1"/>
    <xf numFmtId="0" fontId="6" fillId="0" borderId="7" xfId="2" applyFont="1" applyBorder="1" applyAlignment="1">
      <alignment horizontal="left" vertical="top"/>
    </xf>
    <xf numFmtId="0" fontId="6" fillId="0" borderId="7" xfId="2" applyFont="1" applyBorder="1"/>
    <xf numFmtId="0" fontId="6" fillId="0" borderId="2" xfId="2" applyFont="1" applyBorder="1" applyAlignment="1">
      <alignment horizontal="left"/>
    </xf>
    <xf numFmtId="3" fontId="6" fillId="0" borderId="2" xfId="2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13" fillId="0" borderId="0" xfId="0" applyFont="1" applyBorder="1"/>
    <xf numFmtId="0" fontId="13" fillId="0" borderId="17" xfId="0" applyFont="1" applyBorder="1"/>
    <xf numFmtId="0" fontId="1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3" fontId="6" fillId="0" borderId="2" xfId="0" applyNumberFormat="1" applyFont="1" applyBorder="1" applyAlignment="1">
      <alignment horizontal="center"/>
    </xf>
    <xf numFmtId="0" fontId="6" fillId="0" borderId="6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2" xfId="2" applyNumberFormat="1" applyFont="1" applyBorder="1" applyAlignment="1">
      <alignment horizontal="center"/>
    </xf>
    <xf numFmtId="49" fontId="18" fillId="0" borderId="0" xfId="0" applyNumberFormat="1" applyFont="1" applyBorder="1"/>
    <xf numFmtId="49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2" borderId="0" xfId="0" applyFont="1" applyFill="1" applyBorder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left"/>
    </xf>
    <xf numFmtId="0" fontId="18" fillId="0" borderId="0" xfId="0" applyFont="1" applyBorder="1" applyAlignment="1"/>
    <xf numFmtId="49" fontId="18" fillId="0" borderId="0" xfId="0" applyNumberFormat="1" applyFont="1" applyFill="1" applyBorder="1" applyAlignment="1">
      <alignment horizontal="left"/>
    </xf>
    <xf numFmtId="59" fontId="6" fillId="0" borderId="2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9" fillId="2" borderId="0" xfId="0" applyFont="1" applyFill="1" applyBorder="1"/>
    <xf numFmtId="49" fontId="13" fillId="0" borderId="17" xfId="0" applyNumberFormat="1" applyFont="1" applyBorder="1" applyAlignment="1">
      <alignment horizontal="center"/>
    </xf>
    <xf numFmtId="49" fontId="13" fillId="0" borderId="17" xfId="0" applyNumberFormat="1" applyFont="1" applyBorder="1"/>
    <xf numFmtId="3" fontId="13" fillId="0" borderId="1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/>
    <xf numFmtId="49" fontId="13" fillId="0" borderId="0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0" fontId="20" fillId="0" borderId="0" xfId="0" applyFont="1" applyBorder="1"/>
    <xf numFmtId="3" fontId="13" fillId="0" borderId="0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right"/>
    </xf>
    <xf numFmtId="4" fontId="19" fillId="2" borderId="0" xfId="0" applyNumberFormat="1" applyFont="1" applyFill="1" applyBorder="1" applyAlignment="1">
      <alignment horizontal="right"/>
    </xf>
    <xf numFmtId="0" fontId="6" fillId="0" borderId="3" xfId="0" applyFont="1" applyBorder="1"/>
    <xf numFmtId="0" fontId="5" fillId="0" borderId="2" xfId="0" applyFont="1" applyBorder="1"/>
    <xf numFmtId="0" fontId="6" fillId="0" borderId="2" xfId="0" quotePrefix="1" applyFont="1" applyBorder="1"/>
    <xf numFmtId="0" fontId="4" fillId="0" borderId="2" xfId="0" quotePrefix="1" applyFont="1" applyBorder="1"/>
    <xf numFmtId="3" fontId="6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7" xfId="0" applyFont="1" applyBorder="1"/>
    <xf numFmtId="0" fontId="6" fillId="0" borderId="17" xfId="0" quotePrefix="1" applyFont="1" applyBorder="1"/>
    <xf numFmtId="0" fontId="5" fillId="0" borderId="17" xfId="0" applyFont="1" applyBorder="1"/>
    <xf numFmtId="49" fontId="6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0" fontId="15" fillId="0" borderId="3" xfId="0" applyFont="1" applyBorder="1"/>
    <xf numFmtId="49" fontId="6" fillId="0" borderId="3" xfId="0" applyNumberFormat="1" applyFont="1" applyBorder="1" applyAlignment="1">
      <alignment horizontal="left"/>
    </xf>
    <xf numFmtId="0" fontId="8" fillId="0" borderId="0" xfId="0" applyFont="1"/>
    <xf numFmtId="3" fontId="6" fillId="0" borderId="1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0" fontId="15" fillId="0" borderId="0" xfId="0" applyFont="1" applyBorder="1"/>
    <xf numFmtId="49" fontId="6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187" fontId="6" fillId="0" borderId="2" xfId="9" applyNumberFormat="1" applyFont="1" applyBorder="1" applyAlignment="1">
      <alignment horizontal="center" vertical="center"/>
    </xf>
    <xf numFmtId="0" fontId="24" fillId="0" borderId="2" xfId="0" applyFont="1" applyBorder="1"/>
    <xf numFmtId="49" fontId="5" fillId="0" borderId="2" xfId="0" applyNumberFormat="1" applyFont="1" applyBorder="1"/>
    <xf numFmtId="0" fontId="15" fillId="0" borderId="1" xfId="0" applyFont="1" applyBorder="1"/>
    <xf numFmtId="49" fontId="6" fillId="0" borderId="17" xfId="0" applyNumberFormat="1" applyFont="1" applyBorder="1" applyAlignment="1">
      <alignment horizontal="left" vertical="center"/>
    </xf>
    <xf numFmtId="49" fontId="25" fillId="0" borderId="0" xfId="0" applyNumberFormat="1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/>
    <xf numFmtId="0" fontId="26" fillId="0" borderId="0" xfId="0" applyFont="1" applyBorder="1" applyAlignment="1">
      <alignment horizontal="left" indent="1"/>
    </xf>
    <xf numFmtId="0" fontId="26" fillId="0" borderId="3" xfId="0" applyFont="1" applyBorder="1" applyAlignment="1">
      <alignment horizontal="left" indent="1"/>
    </xf>
    <xf numFmtId="0" fontId="6" fillId="0" borderId="0" xfId="0" quotePrefix="1" applyFont="1" applyBorder="1"/>
    <xf numFmtId="49" fontId="25" fillId="0" borderId="0" xfId="0" applyNumberFormat="1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25" fillId="0" borderId="0" xfId="0" applyNumberFormat="1" applyFont="1" applyBorder="1" applyAlignment="1"/>
    <xf numFmtId="0" fontId="5" fillId="0" borderId="0" xfId="0" applyFont="1" applyAlignment="1">
      <alignment horizontal="left" indent="1"/>
    </xf>
    <xf numFmtId="49" fontId="8" fillId="0" borderId="0" xfId="0" applyNumberFormat="1" applyFont="1" applyAlignment="1">
      <alignment horizontal="left" indent="1"/>
    </xf>
    <xf numFmtId="49" fontId="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2" xfId="7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15" fillId="0" borderId="2" xfId="0" applyNumberFormat="1" applyFont="1" applyBorder="1"/>
    <xf numFmtId="0" fontId="5" fillId="0" borderId="0" xfId="0" applyFont="1" applyBorder="1"/>
    <xf numFmtId="0" fontId="15" fillId="0" borderId="6" xfId="0" applyFont="1" applyBorder="1"/>
    <xf numFmtId="3" fontId="6" fillId="0" borderId="0" xfId="0" applyNumberFormat="1" applyFont="1"/>
    <xf numFmtId="0" fontId="27" fillId="0" borderId="2" xfId="0" applyFont="1" applyBorder="1"/>
    <xf numFmtId="0" fontId="3" fillId="0" borderId="0" xfId="0" applyFont="1" applyBorder="1" applyAlignment="1">
      <alignment horizontal="center" vertical="center"/>
    </xf>
    <xf numFmtId="0" fontId="15" fillId="0" borderId="17" xfId="0" applyFont="1" applyBorder="1"/>
    <xf numFmtId="3" fontId="15" fillId="0" borderId="17" xfId="0" applyNumberFormat="1" applyFont="1" applyBorder="1"/>
    <xf numFmtId="0" fontId="28" fillId="0" borderId="0" xfId="0" quotePrefix="1" applyFont="1" applyBorder="1"/>
    <xf numFmtId="0" fontId="6" fillId="0" borderId="0" xfId="0" applyFont="1" applyBorder="1" applyAlignment="1">
      <alignment horizontal="center"/>
    </xf>
    <xf numFmtId="0" fontId="6" fillId="2" borderId="2" xfId="0" quotePrefix="1" applyFont="1" applyFill="1" applyBorder="1"/>
    <xf numFmtId="0" fontId="6" fillId="2" borderId="0" xfId="0" quotePrefix="1" applyFont="1" applyFill="1" applyBorder="1"/>
    <xf numFmtId="0" fontId="6" fillId="0" borderId="7" xfId="0" applyFont="1" applyBorder="1"/>
    <xf numFmtId="0" fontId="6" fillId="0" borderId="18" xfId="0" applyFont="1" applyBorder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9" fontId="6" fillId="0" borderId="2" xfId="9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59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59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87" fontId="8" fillId="0" borderId="13" xfId="9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7" fillId="0" borderId="2" xfId="0" applyFont="1" applyBorder="1"/>
    <xf numFmtId="49" fontId="32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/>
    <xf numFmtId="187" fontId="6" fillId="0" borderId="1" xfId="9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32" fillId="0" borderId="2" xfId="0" applyNumberFormat="1" applyFont="1" applyBorder="1" applyAlignment="1">
      <alignment horizontal="left"/>
    </xf>
    <xf numFmtId="49" fontId="32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center" wrapText="1"/>
    </xf>
    <xf numFmtId="0" fontId="6" fillId="0" borderId="6" xfId="0" quotePrefix="1" applyFont="1" applyBorder="1"/>
    <xf numFmtId="0" fontId="6" fillId="3" borderId="21" xfId="0" applyFont="1" applyFill="1" applyBorder="1" applyAlignment="1">
      <alignment horizontal="left" wrapText="1" readingOrder="1"/>
    </xf>
    <xf numFmtId="0" fontId="6" fillId="3" borderId="3" xfId="0" applyFont="1" applyFill="1" applyBorder="1" applyAlignment="1">
      <alignment horizontal="left" wrapText="1" readingOrder="1"/>
    </xf>
    <xf numFmtId="0" fontId="8" fillId="0" borderId="2" xfId="0" applyFont="1" applyBorder="1" applyAlignment="1">
      <alignment vertical="center" wrapText="1"/>
    </xf>
    <xf numFmtId="59" fontId="8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right" vertical="top"/>
    </xf>
    <xf numFmtId="0" fontId="6" fillId="3" borderId="21" xfId="0" applyFont="1" applyFill="1" applyBorder="1" applyAlignment="1">
      <alignment horizontal="left" readingOrder="1"/>
    </xf>
    <xf numFmtId="49" fontId="6" fillId="0" borderId="0" xfId="0" applyNumberFormat="1" applyFont="1" applyAlignment="1"/>
    <xf numFmtId="0" fontId="6" fillId="0" borderId="0" xfId="0" quotePrefix="1" applyFont="1"/>
    <xf numFmtId="49" fontId="33" fillId="0" borderId="0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27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left"/>
    </xf>
    <xf numFmtId="3" fontId="6" fillId="0" borderId="7" xfId="0" applyNumberFormat="1" applyFont="1" applyBorder="1" applyAlignment="1">
      <alignment horizontal="left"/>
    </xf>
    <xf numFmtId="49" fontId="31" fillId="0" borderId="0" xfId="7" applyNumberFormat="1" applyFont="1" applyAlignment="1">
      <alignment horizontal="left"/>
    </xf>
    <xf numFmtId="49" fontId="31" fillId="0" borderId="0" xfId="7" applyNumberFormat="1" applyFont="1" applyBorder="1" applyAlignment="1">
      <alignment horizontal="left"/>
    </xf>
  </cellXfs>
  <cellStyles count="10">
    <cellStyle name="Comma 2" xfId="8"/>
    <cellStyle name="Normal 2" xfId="7"/>
    <cellStyle name="เครื่องหมายจุลภาค" xfId="9" builtinId="3"/>
    <cellStyle name="เครื่องหมายจุลภาค 2" xfId="1"/>
    <cellStyle name="ปกติ" xfId="0" builtinId="0"/>
    <cellStyle name="ปกติ 2" xfId="2"/>
    <cellStyle name="ปกติ 3" xfId="3"/>
    <cellStyle name="ปกติ 4" xfId="4"/>
    <cellStyle name="ปกติ 5" xfId="5"/>
    <cellStyle name="ปกติ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</xdr:row>
      <xdr:rowOff>66675</xdr:rowOff>
    </xdr:from>
    <xdr:to>
      <xdr:col>7</xdr:col>
      <xdr:colOff>485775</xdr:colOff>
      <xdr:row>11</xdr:row>
      <xdr:rowOff>180975</xdr:rowOff>
    </xdr:to>
    <xdr:pic>
      <xdr:nvPicPr>
        <xdr:cNvPr id="27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61950"/>
          <a:ext cx="2524125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showGridLines="0" tabSelected="1" view="pageBreakPreview" zoomScale="90" zoomScaleNormal="90" zoomScaleSheetLayoutView="90" workbookViewId="0">
      <selection activeCell="J11" sqref="J11"/>
    </sheetView>
  </sheetViews>
  <sheetFormatPr defaultRowHeight="23.25"/>
  <cols>
    <col min="1" max="1" width="3.7109375" style="1" customWidth="1"/>
    <col min="2" max="2" width="16.5703125" style="1" customWidth="1"/>
    <col min="3" max="3" width="16.42578125" style="1" customWidth="1"/>
    <col min="4" max="4" width="18.140625" style="1" customWidth="1"/>
    <col min="5" max="5" width="11.7109375" style="1" customWidth="1"/>
    <col min="6" max="6" width="17.85546875" style="1" customWidth="1"/>
    <col min="7" max="7" width="16.85546875" style="1" customWidth="1"/>
    <col min="8" max="8" width="22.5703125" style="1" customWidth="1"/>
    <col min="9" max="9" width="12.140625" style="1" customWidth="1"/>
    <col min="10" max="10" width="6.85546875" style="1" customWidth="1"/>
    <col min="11" max="11" width="6.7109375" style="1" customWidth="1"/>
    <col min="12" max="12" width="9.28515625" style="1" customWidth="1"/>
    <col min="13" max="13" width="12.42578125" style="1" customWidth="1"/>
    <col min="14" max="14" width="11.85546875" style="1" customWidth="1"/>
    <col min="15" max="16384" width="9.140625" style="1"/>
  </cols>
  <sheetData>
    <row r="1" spans="1:14" ht="12.75" customHeight="1"/>
    <row r="2" spans="1:14" ht="63.75">
      <c r="A2" s="211" t="s">
        <v>437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ht="7.5" customHeight="1">
      <c r="E3" s="2"/>
    </row>
    <row r="4" spans="1:14">
      <c r="E4" s="2"/>
    </row>
    <row r="5" spans="1:14">
      <c r="E5" s="2"/>
    </row>
    <row r="6" spans="1:14">
      <c r="E6" s="2"/>
    </row>
    <row r="7" spans="1:14">
      <c r="E7" s="2"/>
    </row>
    <row r="8" spans="1:14">
      <c r="E8" s="2"/>
    </row>
    <row r="9" spans="1:14">
      <c r="E9" s="2"/>
    </row>
    <row r="10" spans="1:14">
      <c r="E10" s="2"/>
    </row>
    <row r="11" spans="1:14">
      <c r="E11" s="2"/>
    </row>
    <row r="12" spans="1:14" ht="99.75" customHeight="1">
      <c r="A12" s="212" t="s">
        <v>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</row>
    <row r="13" spans="1:14" ht="63.75">
      <c r="A13" s="212" t="s">
        <v>13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</row>
    <row r="14" spans="1:14" ht="63.75">
      <c r="A14" s="212" t="s">
        <v>107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1:14" ht="63.75">
      <c r="A15" s="212" t="s">
        <v>7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spans="1:14">
      <c r="E16" s="2"/>
    </row>
    <row r="17" spans="1:14">
      <c r="E17" s="2"/>
    </row>
    <row r="18" spans="1:14">
      <c r="E18" s="2"/>
    </row>
    <row r="19" spans="1:14">
      <c r="E19" s="2"/>
    </row>
    <row r="20" spans="1:14">
      <c r="E20" s="2"/>
    </row>
    <row r="21" spans="1:14">
      <c r="E21" s="2"/>
    </row>
    <row r="22" spans="1:14" s="3" customFormat="1" ht="19.5" customHeight="1">
      <c r="A22" s="79"/>
      <c r="B22" s="58"/>
      <c r="C22" s="58"/>
      <c r="D22" s="58"/>
      <c r="E22" s="79"/>
      <c r="F22" s="58"/>
      <c r="G22" s="58"/>
      <c r="H22" s="80"/>
      <c r="I22" s="81"/>
      <c r="J22" s="79"/>
      <c r="K22" s="79"/>
      <c r="L22" s="82"/>
      <c r="M22" s="58"/>
      <c r="N22" s="79"/>
    </row>
    <row r="23" spans="1:14" s="3" customFormat="1" ht="20.25">
      <c r="A23" s="83"/>
      <c r="B23" s="57"/>
      <c r="C23" s="57"/>
      <c r="D23" s="57"/>
      <c r="E23" s="59"/>
      <c r="F23" s="57"/>
      <c r="G23" s="57"/>
      <c r="H23" s="84"/>
      <c r="I23" s="77"/>
      <c r="J23" s="83"/>
      <c r="K23" s="83"/>
      <c r="L23" s="85"/>
      <c r="M23" s="57"/>
      <c r="N23" s="83"/>
    </row>
    <row r="24" spans="1:14" s="3" customFormat="1" ht="20.25">
      <c r="A24" s="83"/>
      <c r="B24" s="57"/>
      <c r="C24" s="57"/>
      <c r="D24" s="57"/>
      <c r="E24" s="77"/>
      <c r="F24" s="57"/>
      <c r="G24" s="57"/>
      <c r="H24" s="84"/>
      <c r="I24" s="86"/>
      <c r="J24" s="83"/>
      <c r="K24" s="83"/>
      <c r="L24" s="85"/>
      <c r="M24" s="57"/>
      <c r="N24" s="83"/>
    </row>
    <row r="25" spans="1:14" s="3" customFormat="1" ht="20.25">
      <c r="A25" s="83"/>
      <c r="B25" s="57"/>
      <c r="C25" s="57"/>
      <c r="D25" s="57"/>
      <c r="E25" s="86"/>
      <c r="F25" s="57"/>
      <c r="G25" s="57"/>
      <c r="H25" s="84"/>
      <c r="I25" s="86"/>
      <c r="J25" s="83"/>
      <c r="K25" s="83"/>
      <c r="L25" s="85"/>
      <c r="M25" s="57"/>
      <c r="N25" s="83"/>
    </row>
    <row r="26" spans="1:14" s="3" customFormat="1" ht="20.25">
      <c r="A26" s="83"/>
      <c r="B26" s="57"/>
      <c r="C26" s="57"/>
      <c r="D26" s="57"/>
      <c r="E26" s="86"/>
      <c r="F26" s="87"/>
      <c r="G26" s="57"/>
      <c r="H26" s="84"/>
      <c r="I26" s="88"/>
      <c r="J26" s="83"/>
      <c r="K26" s="83"/>
      <c r="L26" s="85"/>
      <c r="M26" s="57"/>
      <c r="N26" s="83"/>
    </row>
    <row r="27" spans="1:14" s="3" customFormat="1" ht="20.25">
      <c r="A27" s="83"/>
      <c r="B27" s="57"/>
      <c r="C27" s="57"/>
      <c r="D27" s="57"/>
      <c r="E27" s="89"/>
      <c r="F27" s="57"/>
      <c r="G27" s="57"/>
      <c r="H27" s="84"/>
      <c r="I27" s="88"/>
      <c r="J27" s="83"/>
      <c r="K27" s="83"/>
      <c r="L27" s="85"/>
      <c r="M27" s="57"/>
      <c r="N27" s="83"/>
    </row>
    <row r="28" spans="1:14" s="3" customFormat="1" ht="20.25">
      <c r="A28" s="83"/>
      <c r="B28" s="87"/>
      <c r="C28" s="57"/>
      <c r="D28" s="57"/>
      <c r="E28" s="89"/>
      <c r="F28" s="57"/>
      <c r="G28" s="57"/>
      <c r="H28" s="84"/>
      <c r="I28" s="88"/>
      <c r="J28" s="83"/>
      <c r="K28" s="83"/>
      <c r="L28" s="85"/>
      <c r="M28" s="57"/>
      <c r="N28" s="83"/>
    </row>
    <row r="29" spans="1:14" s="3" customFormat="1" ht="20.25">
      <c r="A29" s="83"/>
      <c r="B29" s="43"/>
      <c r="C29" s="57"/>
      <c r="D29" s="78"/>
      <c r="E29" s="90"/>
      <c r="F29" s="57"/>
      <c r="G29" s="57"/>
      <c r="H29" s="84"/>
      <c r="I29" s="88"/>
      <c r="J29" s="83"/>
      <c r="K29" s="83"/>
      <c r="L29" s="85"/>
      <c r="M29" s="57"/>
      <c r="N29" s="83"/>
    </row>
    <row r="30" spans="1:14" s="3" customFormat="1" ht="18" customHeight="1">
      <c r="A30" s="83"/>
      <c r="B30" s="43"/>
      <c r="C30" s="57"/>
      <c r="D30" s="57"/>
      <c r="E30" s="89"/>
      <c r="F30" s="57"/>
      <c r="G30" s="57"/>
      <c r="H30" s="84"/>
      <c r="I30" s="88"/>
      <c r="J30" s="83"/>
      <c r="K30" s="83"/>
      <c r="L30" s="85"/>
      <c r="M30" s="57"/>
      <c r="N30" s="83"/>
    </row>
    <row r="31" spans="1:14" s="3" customFormat="1" ht="20.25">
      <c r="A31" s="83"/>
      <c r="B31" s="43"/>
      <c r="C31" s="57"/>
      <c r="D31" s="57"/>
      <c r="E31" s="89"/>
      <c r="F31" s="57"/>
      <c r="G31" s="57"/>
      <c r="H31" s="84"/>
      <c r="I31" s="88"/>
      <c r="J31" s="83"/>
      <c r="K31" s="83"/>
      <c r="L31" s="85"/>
      <c r="M31" s="57"/>
      <c r="N31" s="83"/>
    </row>
    <row r="32" spans="1:14" s="3" customFormat="1" ht="20.25">
      <c r="A32" s="83"/>
      <c r="B32" s="57"/>
      <c r="C32" s="57"/>
      <c r="D32" s="57"/>
      <c r="E32" s="89"/>
      <c r="F32" s="57"/>
      <c r="G32" s="57"/>
      <c r="H32" s="84"/>
      <c r="I32" s="88"/>
      <c r="J32" s="83"/>
      <c r="K32" s="83"/>
      <c r="L32" s="85"/>
      <c r="M32" s="57"/>
      <c r="N32" s="83"/>
    </row>
    <row r="33" spans="1:14" s="3" customFormat="1" ht="20.25">
      <c r="A33" s="83"/>
      <c r="B33" s="57"/>
      <c r="C33" s="57"/>
      <c r="D33" s="57"/>
      <c r="E33" s="89"/>
      <c r="F33" s="57"/>
      <c r="G33" s="57"/>
      <c r="H33" s="84"/>
      <c r="I33" s="88"/>
      <c r="J33" s="83"/>
      <c r="K33" s="83"/>
      <c r="L33" s="85"/>
      <c r="M33" s="57"/>
      <c r="N33" s="83"/>
    </row>
    <row r="34" spans="1:14" s="3" customFormat="1" ht="20.25">
      <c r="A34" s="21"/>
      <c r="B34" s="72"/>
      <c r="C34" s="74"/>
      <c r="D34" s="74"/>
      <c r="E34" s="73"/>
      <c r="F34" s="68"/>
      <c r="G34" s="68"/>
      <c r="H34" s="68"/>
      <c r="I34" s="68"/>
      <c r="J34" s="68"/>
      <c r="K34" s="68"/>
      <c r="L34" s="69"/>
      <c r="M34" s="70"/>
      <c r="N34" s="68"/>
    </row>
    <row r="35" spans="1:14" s="3" customFormat="1" ht="20.25">
      <c r="A35" s="21"/>
      <c r="B35" s="21"/>
      <c r="C35" s="74"/>
      <c r="D35" s="74"/>
      <c r="E35" s="68"/>
      <c r="F35" s="68"/>
      <c r="G35" s="68"/>
      <c r="H35" s="68"/>
      <c r="I35" s="68"/>
      <c r="J35" s="68"/>
      <c r="K35" s="68"/>
      <c r="L35" s="75"/>
      <c r="M35" s="70"/>
      <c r="N35" s="68"/>
    </row>
    <row r="36" spans="1:14" s="3" customFormat="1" ht="20.25">
      <c r="A36" s="21"/>
      <c r="B36" s="20"/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71"/>
      <c r="N36" s="68"/>
    </row>
    <row r="37" spans="1:14" s="3" customFormat="1" ht="20.25">
      <c r="A37" s="20"/>
      <c r="B37" s="42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</row>
  </sheetData>
  <mergeCells count="5">
    <mergeCell ref="A2:N2"/>
    <mergeCell ref="A12:N12"/>
    <mergeCell ref="A13:N13"/>
    <mergeCell ref="A14:N14"/>
    <mergeCell ref="A15:N15"/>
  </mergeCells>
  <phoneticPr fontId="2" type="noConversion"/>
  <pageMargins left="0.19685039370078741" right="7.874015748031496E-2" top="0.31496062992125984" bottom="0.19685039370078741" header="0.19685039370078741" footer="0.11811023622047245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opLeftCell="A4" workbookViewId="0">
      <selection activeCell="C7" sqref="C7"/>
    </sheetView>
  </sheetViews>
  <sheetFormatPr defaultRowHeight="12.75"/>
  <cols>
    <col min="1" max="1" width="4" customWidth="1"/>
    <col min="2" max="2" width="47.140625" customWidth="1"/>
    <col min="3" max="3" width="9.7109375" customWidth="1"/>
    <col min="4" max="4" width="17" customWidth="1"/>
    <col min="9" max="9" width="9.42578125" customWidth="1"/>
    <col min="10" max="10" width="16.7109375" customWidth="1"/>
  </cols>
  <sheetData>
    <row r="1" spans="1:10" ht="26.25" customHeight="1">
      <c r="A1" s="216" t="s">
        <v>28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6.25" customHeight="1">
      <c r="A2" s="216" t="s">
        <v>342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0" ht="26.25" customHeight="1">
      <c r="A3" s="217" t="s">
        <v>7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0" ht="20.25">
      <c r="A4" s="218" t="s">
        <v>0</v>
      </c>
      <c r="B4" s="218" t="s">
        <v>29</v>
      </c>
      <c r="C4" s="221" t="s">
        <v>30</v>
      </c>
      <c r="D4" s="222"/>
      <c r="E4" s="223" t="s">
        <v>36</v>
      </c>
      <c r="F4" s="222"/>
      <c r="G4" s="223" t="s">
        <v>37</v>
      </c>
      <c r="H4" s="222"/>
      <c r="I4" s="223" t="s">
        <v>31</v>
      </c>
      <c r="J4" s="222"/>
    </row>
    <row r="5" spans="1:10" ht="20.25">
      <c r="A5" s="219"/>
      <c r="B5" s="219"/>
      <c r="C5" s="182" t="s">
        <v>25</v>
      </c>
      <c r="D5" s="182" t="s">
        <v>32</v>
      </c>
      <c r="E5" s="22" t="s">
        <v>25</v>
      </c>
      <c r="F5" s="22" t="s">
        <v>32</v>
      </c>
      <c r="G5" s="22" t="s">
        <v>25</v>
      </c>
      <c r="H5" s="22" t="s">
        <v>32</v>
      </c>
      <c r="I5" s="182" t="s">
        <v>25</v>
      </c>
      <c r="J5" s="182" t="s">
        <v>32</v>
      </c>
    </row>
    <row r="6" spans="1:10" ht="20.25">
      <c r="A6" s="220"/>
      <c r="B6" s="220"/>
      <c r="C6" s="183" t="s">
        <v>33</v>
      </c>
      <c r="D6" s="183" t="s">
        <v>34</v>
      </c>
      <c r="E6" s="24" t="s">
        <v>33</v>
      </c>
      <c r="F6" s="24" t="s">
        <v>34</v>
      </c>
      <c r="G6" s="24" t="s">
        <v>33</v>
      </c>
      <c r="H6" s="24" t="s">
        <v>34</v>
      </c>
      <c r="I6" s="183" t="s">
        <v>33</v>
      </c>
      <c r="J6" s="184" t="s">
        <v>34</v>
      </c>
    </row>
    <row r="7" spans="1:10" ht="22.5" customHeight="1">
      <c r="A7" s="173">
        <v>1</v>
      </c>
      <c r="B7" s="174" t="s">
        <v>71</v>
      </c>
      <c r="C7" s="175">
        <v>2</v>
      </c>
      <c r="D7" s="185">
        <f>เพิ่มเติม!E11+เปลี่ยนแปลง!I13</f>
        <v>1433000</v>
      </c>
      <c r="E7" s="175" t="s">
        <v>18</v>
      </c>
      <c r="F7" s="175" t="s">
        <v>18</v>
      </c>
      <c r="G7" s="175" t="s">
        <v>18</v>
      </c>
      <c r="H7" s="175" t="s">
        <v>18</v>
      </c>
      <c r="I7" s="175">
        <f t="shared" ref="I7:J10" si="0">C7</f>
        <v>2</v>
      </c>
      <c r="J7" s="185">
        <f t="shared" si="0"/>
        <v>1433000</v>
      </c>
    </row>
    <row r="8" spans="1:10" ht="40.5">
      <c r="A8" s="204">
        <v>2</v>
      </c>
      <c r="B8" s="203" t="s">
        <v>419</v>
      </c>
      <c r="C8" s="205" t="str">
        <f>เปลี่ยนแปลง!A38</f>
        <v>1</v>
      </c>
      <c r="D8" s="206">
        <f>เปลี่ยนแปลง!E38</f>
        <v>100000</v>
      </c>
      <c r="E8" s="205" t="s">
        <v>18</v>
      </c>
      <c r="F8" s="205" t="s">
        <v>18</v>
      </c>
      <c r="G8" s="205" t="s">
        <v>18</v>
      </c>
      <c r="H8" s="205" t="s">
        <v>18</v>
      </c>
      <c r="I8" s="205" t="str">
        <f>C8</f>
        <v>1</v>
      </c>
      <c r="J8" s="206">
        <f>D8</f>
        <v>100000</v>
      </c>
    </row>
    <row r="9" spans="1:10" ht="22.5" customHeight="1">
      <c r="A9" s="188">
        <v>3</v>
      </c>
      <c r="B9" s="174" t="s">
        <v>341</v>
      </c>
      <c r="C9" s="176">
        <v>1</v>
      </c>
      <c r="D9" s="186">
        <f>เพิ่มเติม!E37</f>
        <v>195000</v>
      </c>
      <c r="E9" s="177" t="s">
        <v>18</v>
      </c>
      <c r="F9" s="177" t="s">
        <v>18</v>
      </c>
      <c r="G9" s="177" t="s">
        <v>18</v>
      </c>
      <c r="H9" s="177" t="s">
        <v>18</v>
      </c>
      <c r="I9" s="176">
        <f t="shared" si="0"/>
        <v>1</v>
      </c>
      <c r="J9" s="186">
        <f t="shared" si="0"/>
        <v>195000</v>
      </c>
    </row>
    <row r="10" spans="1:10" ht="22.5" customHeight="1">
      <c r="A10" s="176">
        <v>4</v>
      </c>
      <c r="B10" s="174" t="s">
        <v>72</v>
      </c>
      <c r="C10" s="176">
        <v>15</v>
      </c>
      <c r="D10" s="186">
        <f>เพิ่มเติม!E64+เพิ่มเติม!E92+เพิ่มเติม!E99+เพิ่มเติม!E118+เพิ่มเติม!E125+เพิ่มเติม!E146+เพิ่มเติม!E173+เพิ่มเติม!E179+เพิ่มเติม!E185+เพิ่มเติม!E201+เพิ่มเติม!E207+เพิ่มเติม!E213+เพิ่มเติม!E229+เปลี่ยนแปลง!I65+เปลี่ยนแปลง!I75</f>
        <v>559400</v>
      </c>
      <c r="E10" s="177" t="s">
        <v>18</v>
      </c>
      <c r="F10" s="177" t="s">
        <v>18</v>
      </c>
      <c r="G10" s="177" t="s">
        <v>18</v>
      </c>
      <c r="H10" s="177" t="s">
        <v>18</v>
      </c>
      <c r="I10" s="176">
        <f t="shared" si="0"/>
        <v>15</v>
      </c>
      <c r="J10" s="186">
        <f t="shared" si="0"/>
        <v>559400</v>
      </c>
    </row>
    <row r="11" spans="1:10" ht="20.25">
      <c r="A11" s="31"/>
      <c r="B11" s="30"/>
      <c r="C11" s="29"/>
      <c r="D11" s="41"/>
      <c r="E11" s="29"/>
      <c r="F11" s="29"/>
      <c r="G11" s="29"/>
      <c r="H11" s="29"/>
      <c r="I11" s="29"/>
      <c r="J11" s="41"/>
    </row>
    <row r="12" spans="1:10" ht="20.25">
      <c r="A12" s="31"/>
      <c r="B12" s="30"/>
      <c r="C12" s="29"/>
      <c r="D12" s="41"/>
      <c r="E12" s="29"/>
      <c r="F12" s="29"/>
      <c r="G12" s="29"/>
      <c r="H12" s="29"/>
      <c r="I12" s="29"/>
      <c r="J12" s="41"/>
    </row>
    <row r="13" spans="1:10" ht="20.25">
      <c r="A13" s="31"/>
      <c r="B13" s="30"/>
      <c r="C13" s="29"/>
      <c r="D13" s="41"/>
      <c r="E13" s="29"/>
      <c r="F13" s="29"/>
      <c r="G13" s="29"/>
      <c r="H13" s="29"/>
      <c r="I13" s="29"/>
      <c r="J13" s="41"/>
    </row>
    <row r="14" spans="1:10" ht="20.25">
      <c r="A14" s="30"/>
      <c r="B14" s="30"/>
      <c r="C14" s="29"/>
      <c r="D14" s="32"/>
      <c r="E14" s="29"/>
      <c r="F14" s="29"/>
      <c r="G14" s="29"/>
      <c r="H14" s="29"/>
      <c r="I14" s="29"/>
      <c r="J14" s="32"/>
    </row>
    <row r="15" spans="1:10" ht="20.25">
      <c r="A15" s="30"/>
      <c r="B15" s="28"/>
      <c r="C15" s="31"/>
      <c r="D15" s="32"/>
      <c r="E15" s="29"/>
      <c r="F15" s="29"/>
      <c r="G15" s="29"/>
      <c r="H15" s="29"/>
      <c r="I15" s="31"/>
      <c r="J15" s="32"/>
    </row>
    <row r="16" spans="1:10" ht="20.25">
      <c r="A16" s="30"/>
      <c r="B16" s="30"/>
      <c r="C16" s="29"/>
      <c r="D16" s="29"/>
      <c r="E16" s="29"/>
      <c r="F16" s="29"/>
      <c r="G16" s="29"/>
      <c r="H16" s="29"/>
      <c r="I16" s="29"/>
      <c r="J16" s="29"/>
    </row>
    <row r="17" spans="1:10" ht="20.25">
      <c r="A17" s="30"/>
      <c r="B17" s="30"/>
      <c r="C17" s="32"/>
      <c r="D17" s="32"/>
      <c r="E17" s="32"/>
      <c r="F17" s="32"/>
      <c r="G17" s="32"/>
      <c r="H17" s="32"/>
      <c r="I17" s="32"/>
      <c r="J17" s="32"/>
    </row>
    <row r="18" spans="1:10" ht="20.25">
      <c r="A18" s="30"/>
      <c r="B18" s="30"/>
      <c r="C18" s="32"/>
      <c r="D18" s="32"/>
      <c r="E18" s="32"/>
      <c r="F18" s="32"/>
      <c r="G18" s="32"/>
      <c r="H18" s="32"/>
      <c r="I18" s="32"/>
      <c r="J18" s="32"/>
    </row>
    <row r="19" spans="1:10" ht="20.25">
      <c r="A19" s="30"/>
      <c r="B19" s="30"/>
      <c r="C19" s="32"/>
      <c r="D19" s="32"/>
      <c r="E19" s="32"/>
      <c r="F19" s="32"/>
      <c r="G19" s="32"/>
      <c r="H19" s="32"/>
      <c r="I19" s="32"/>
      <c r="J19" s="32"/>
    </row>
    <row r="20" spans="1:10" ht="20.25">
      <c r="A20" s="30"/>
      <c r="B20" s="30"/>
      <c r="C20" s="32"/>
      <c r="D20" s="32"/>
      <c r="E20" s="32"/>
      <c r="F20" s="32"/>
      <c r="G20" s="32"/>
      <c r="H20" s="32"/>
      <c r="I20" s="32"/>
      <c r="J20" s="32"/>
    </row>
    <row r="21" spans="1:10" ht="20.25">
      <c r="A21" s="30"/>
      <c r="B21" s="30"/>
      <c r="C21" s="32"/>
      <c r="D21" s="32"/>
      <c r="E21" s="32"/>
      <c r="F21" s="32"/>
      <c r="G21" s="32"/>
      <c r="H21" s="32"/>
      <c r="I21" s="32"/>
      <c r="J21" s="32"/>
    </row>
    <row r="22" spans="1:10" ht="2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3.75" customHeight="1" thickTop="1" thickBot="1">
      <c r="A23" s="214" t="s">
        <v>35</v>
      </c>
      <c r="B23" s="215"/>
      <c r="C23" s="178">
        <f>C10+C9+C8+C7</f>
        <v>19</v>
      </c>
      <c r="D23" s="187">
        <f>D10+D9+D8+D7</f>
        <v>2287400</v>
      </c>
      <c r="E23" s="179" t="s">
        <v>18</v>
      </c>
      <c r="F23" s="180" t="s">
        <v>18</v>
      </c>
      <c r="G23" s="180" t="s">
        <v>18</v>
      </c>
      <c r="H23" s="181" t="s">
        <v>18</v>
      </c>
      <c r="I23" s="178">
        <f>I10+I9+I8+I7</f>
        <v>19</v>
      </c>
      <c r="J23" s="187">
        <f>J10+J9+J8+J7</f>
        <v>2287400</v>
      </c>
    </row>
    <row r="24" spans="1:10" ht="13.5" thickTop="1"/>
  </sheetData>
  <mergeCells count="10">
    <mergeCell ref="A23:B23"/>
    <mergeCell ref="A1:J1"/>
    <mergeCell ref="A2:J2"/>
    <mergeCell ref="A3:J3"/>
    <mergeCell ref="A4:A6"/>
    <mergeCell ref="B4:B6"/>
    <mergeCell ref="C4:D4"/>
    <mergeCell ref="E4:F4"/>
    <mergeCell ref="G4:H4"/>
    <mergeCell ref="I4:J4"/>
  </mergeCells>
  <pageMargins left="0.64" right="0.23" top="0.55000000000000004" bottom="0.4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47"/>
  <sheetViews>
    <sheetView topLeftCell="A127" zoomScale="110" zoomScaleNormal="110" workbookViewId="0">
      <selection activeCell="J137" sqref="J137"/>
    </sheetView>
  </sheetViews>
  <sheetFormatPr defaultRowHeight="12.75"/>
  <cols>
    <col min="1" max="1" width="4" style="136" customWidth="1"/>
    <col min="2" max="2" width="24.140625" style="136" customWidth="1"/>
    <col min="3" max="3" width="22.5703125" style="136" customWidth="1"/>
    <col min="4" max="4" width="22.85546875" style="136" customWidth="1"/>
    <col min="5" max="5" width="12.42578125" style="136" customWidth="1"/>
    <col min="6" max="6" width="8.28515625" style="136" customWidth="1"/>
    <col min="7" max="7" width="8" style="136" customWidth="1"/>
    <col min="8" max="8" width="11.28515625" style="136" customWidth="1"/>
    <col min="9" max="9" width="20.5703125" style="136" customWidth="1"/>
    <col min="10" max="10" width="12.42578125" style="136" customWidth="1"/>
    <col min="11" max="16384" width="9.140625" style="136"/>
  </cols>
  <sheetData>
    <row r="1" spans="1:14" ht="26.25">
      <c r="A1" s="129"/>
      <c r="B1" s="129"/>
      <c r="C1" s="129"/>
      <c r="D1" s="129"/>
      <c r="E1" s="129"/>
      <c r="F1" s="129"/>
      <c r="G1" s="129"/>
      <c r="H1" s="129"/>
      <c r="I1" s="129"/>
      <c r="J1" s="135" t="s">
        <v>14</v>
      </c>
      <c r="K1" s="20"/>
      <c r="L1" s="20"/>
      <c r="M1" s="20"/>
      <c r="N1" s="135"/>
    </row>
    <row r="2" spans="1:14" ht="20.25">
      <c r="A2" s="117" t="s">
        <v>46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0.25">
      <c r="A3" s="235" t="s">
        <v>38</v>
      </c>
      <c r="B3" s="235"/>
      <c r="C3" s="235"/>
      <c r="D3" s="235"/>
      <c r="E3" s="235"/>
      <c r="F3" s="235"/>
      <c r="G3" s="235"/>
      <c r="H3" s="235"/>
      <c r="I3" s="235"/>
      <c r="J3" s="235"/>
      <c r="K3" s="40"/>
      <c r="L3" s="40"/>
      <c r="M3" s="40"/>
      <c r="N3" s="40"/>
    </row>
    <row r="4" spans="1:14" ht="20.25">
      <c r="A4" s="117" t="s">
        <v>40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20.25">
      <c r="A5" s="236" t="s">
        <v>76</v>
      </c>
      <c r="B5" s="236"/>
      <c r="C5" s="236"/>
      <c r="D5" s="236"/>
      <c r="E5" s="236"/>
      <c r="F5" s="236"/>
      <c r="G5" s="236"/>
      <c r="H5" s="236"/>
      <c r="I5" s="236"/>
      <c r="J5" s="236"/>
      <c r="K5" s="119"/>
      <c r="L5" s="119"/>
      <c r="M5" s="119"/>
      <c r="N5" s="119"/>
    </row>
    <row r="6" spans="1:14" ht="20.25">
      <c r="A6" s="119" t="s">
        <v>42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37" customFormat="1" ht="18.75">
      <c r="A7" s="120" t="s">
        <v>199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4" ht="20.25">
      <c r="A8" s="224" t="s">
        <v>0</v>
      </c>
      <c r="B8" s="226" t="s">
        <v>1</v>
      </c>
      <c r="C8" s="226" t="s">
        <v>2</v>
      </c>
      <c r="D8" s="22" t="s">
        <v>3</v>
      </c>
      <c r="E8" s="227" t="s">
        <v>21</v>
      </c>
      <c r="F8" s="228"/>
      <c r="G8" s="229"/>
      <c r="H8" s="138" t="s">
        <v>11</v>
      </c>
      <c r="I8" s="22" t="s">
        <v>15</v>
      </c>
      <c r="J8" s="22" t="s">
        <v>5</v>
      </c>
      <c r="K8" s="118"/>
      <c r="L8" s="118"/>
      <c r="M8" s="118"/>
      <c r="N8" s="118"/>
    </row>
    <row r="9" spans="1:14" ht="20.25">
      <c r="A9" s="225"/>
      <c r="B9" s="225"/>
      <c r="C9" s="225"/>
      <c r="D9" s="24" t="s">
        <v>4</v>
      </c>
      <c r="E9" s="25" t="s">
        <v>12</v>
      </c>
      <c r="F9" s="25" t="s">
        <v>19</v>
      </c>
      <c r="G9" s="25" t="s">
        <v>20</v>
      </c>
      <c r="H9" s="139" t="s">
        <v>16</v>
      </c>
      <c r="I9" s="24" t="s">
        <v>17</v>
      </c>
      <c r="J9" s="140" t="s">
        <v>23</v>
      </c>
      <c r="K9" s="118"/>
      <c r="L9" s="118"/>
      <c r="M9" s="118"/>
      <c r="N9" s="118"/>
    </row>
    <row r="10" spans="1:14" ht="20.25">
      <c r="A10" s="141"/>
      <c r="B10" s="99"/>
      <c r="C10" s="99"/>
      <c r="D10" s="23"/>
      <c r="E10" s="142" t="s">
        <v>22</v>
      </c>
      <c r="F10" s="111" t="s">
        <v>22</v>
      </c>
      <c r="G10" s="111" t="s">
        <v>22</v>
      </c>
      <c r="H10" s="143"/>
      <c r="I10" s="97"/>
      <c r="J10" s="23"/>
      <c r="K10" s="118"/>
      <c r="L10" s="118"/>
      <c r="M10" s="118"/>
      <c r="N10" s="118"/>
    </row>
    <row r="11" spans="1:14" s="35" customFormat="1" ht="18.75">
      <c r="A11" s="122" t="s">
        <v>200</v>
      </c>
      <c r="B11" s="123" t="s">
        <v>201</v>
      </c>
      <c r="C11" s="123" t="s">
        <v>206</v>
      </c>
      <c r="D11" s="123" t="s">
        <v>210</v>
      </c>
      <c r="E11" s="124">
        <v>408000</v>
      </c>
      <c r="F11" s="60" t="s">
        <v>18</v>
      </c>
      <c r="G11" s="60" t="s">
        <v>18</v>
      </c>
      <c r="H11" s="123" t="s">
        <v>215</v>
      </c>
      <c r="I11" s="123" t="s">
        <v>216</v>
      </c>
      <c r="J11" s="122" t="s">
        <v>226</v>
      </c>
      <c r="K11" s="121"/>
      <c r="L11" s="121"/>
      <c r="M11" s="121"/>
      <c r="N11" s="121"/>
    </row>
    <row r="12" spans="1:14" s="35" customFormat="1" ht="18.75">
      <c r="A12" s="123"/>
      <c r="B12" s="123" t="s">
        <v>202</v>
      </c>
      <c r="C12" s="123" t="s">
        <v>207</v>
      </c>
      <c r="D12" s="123" t="s">
        <v>211</v>
      </c>
      <c r="E12" s="122" t="s">
        <v>337</v>
      </c>
      <c r="F12" s="123"/>
      <c r="G12" s="123"/>
      <c r="H12" s="123" t="s">
        <v>354</v>
      </c>
      <c r="I12" s="123" t="s">
        <v>217</v>
      </c>
      <c r="J12" s="123"/>
      <c r="K12" s="121"/>
      <c r="L12" s="121"/>
      <c r="M12" s="121"/>
      <c r="N12" s="121"/>
    </row>
    <row r="13" spans="1:14" s="35" customFormat="1" ht="18.75">
      <c r="A13" s="123"/>
      <c r="B13" s="123" t="s">
        <v>203</v>
      </c>
      <c r="C13" s="123" t="s">
        <v>208</v>
      </c>
      <c r="D13" s="123" t="s">
        <v>212</v>
      </c>
      <c r="E13" s="122" t="s">
        <v>338</v>
      </c>
      <c r="F13" s="123"/>
      <c r="G13" s="123"/>
      <c r="H13" s="123"/>
      <c r="I13" s="123" t="s">
        <v>218</v>
      </c>
      <c r="J13" s="123"/>
      <c r="K13" s="121"/>
      <c r="L13" s="121"/>
      <c r="M13" s="121"/>
      <c r="N13" s="121"/>
    </row>
    <row r="14" spans="1:14" s="35" customFormat="1" ht="18.75">
      <c r="A14" s="123"/>
      <c r="B14" s="123" t="s">
        <v>204</v>
      </c>
      <c r="C14" s="123" t="s">
        <v>209</v>
      </c>
      <c r="D14" s="123" t="s">
        <v>213</v>
      </c>
      <c r="E14" s="122" t="s">
        <v>339</v>
      </c>
      <c r="F14" s="123"/>
      <c r="G14" s="123"/>
      <c r="H14" s="123"/>
      <c r="I14" s="123" t="s">
        <v>219</v>
      </c>
      <c r="J14" s="123"/>
      <c r="K14" s="121"/>
      <c r="L14" s="121"/>
      <c r="M14" s="121"/>
      <c r="N14" s="121"/>
    </row>
    <row r="15" spans="1:14" s="35" customFormat="1" ht="18.75">
      <c r="A15" s="123"/>
      <c r="B15" s="123" t="s">
        <v>205</v>
      </c>
      <c r="C15" s="123"/>
      <c r="D15" s="123" t="s">
        <v>214</v>
      </c>
      <c r="E15" s="61" t="s">
        <v>340</v>
      </c>
      <c r="F15" s="123"/>
      <c r="G15" s="123"/>
      <c r="H15" s="123"/>
      <c r="I15" s="123" t="s">
        <v>220</v>
      </c>
      <c r="J15" s="123"/>
      <c r="K15" s="121"/>
      <c r="L15" s="121"/>
      <c r="M15" s="121"/>
      <c r="N15" s="121"/>
    </row>
    <row r="16" spans="1:14" s="35" customFormat="1" ht="18.75">
      <c r="A16" s="123"/>
      <c r="B16" s="123"/>
      <c r="C16" s="123"/>
      <c r="D16" s="123"/>
      <c r="E16" s="19" t="s">
        <v>53</v>
      </c>
      <c r="F16" s="123"/>
      <c r="G16" s="123"/>
      <c r="H16" s="123"/>
      <c r="I16" s="123" t="s">
        <v>221</v>
      </c>
      <c r="J16" s="123"/>
      <c r="K16" s="121"/>
      <c r="L16" s="121"/>
      <c r="M16" s="121"/>
      <c r="N16" s="121"/>
    </row>
    <row r="17" spans="1:14" s="35" customFormat="1" ht="18.75">
      <c r="A17" s="123"/>
      <c r="B17" s="123"/>
      <c r="C17" s="123"/>
      <c r="D17" s="123"/>
      <c r="E17" s="19" t="s">
        <v>54</v>
      </c>
      <c r="F17" s="123"/>
      <c r="G17" s="123"/>
      <c r="H17" s="123"/>
      <c r="I17" s="123" t="s">
        <v>222</v>
      </c>
      <c r="J17" s="123"/>
      <c r="K17" s="121"/>
      <c r="L17" s="121"/>
      <c r="M17" s="121"/>
      <c r="N17" s="121"/>
    </row>
    <row r="18" spans="1:14" s="35" customFormat="1" ht="18.75">
      <c r="A18" s="123"/>
      <c r="B18" s="123"/>
      <c r="C18" s="123"/>
      <c r="D18" s="123"/>
      <c r="E18" s="19" t="s">
        <v>55</v>
      </c>
      <c r="F18" s="123"/>
      <c r="G18" s="123"/>
      <c r="H18" s="123"/>
      <c r="I18" s="123" t="s">
        <v>223</v>
      </c>
      <c r="J18" s="123"/>
      <c r="K18" s="121"/>
      <c r="L18" s="121"/>
      <c r="M18" s="121"/>
      <c r="N18" s="121"/>
    </row>
    <row r="19" spans="1:14" s="35" customFormat="1" ht="18.75">
      <c r="A19" s="123"/>
      <c r="B19" s="123"/>
      <c r="C19" s="123"/>
      <c r="D19" s="123"/>
      <c r="E19" s="123"/>
      <c r="F19" s="123"/>
      <c r="G19" s="123"/>
      <c r="H19" s="123"/>
      <c r="I19" s="123" t="s">
        <v>224</v>
      </c>
      <c r="J19" s="123"/>
      <c r="K19" s="121"/>
      <c r="L19" s="121"/>
      <c r="M19" s="121"/>
      <c r="N19" s="121"/>
    </row>
    <row r="20" spans="1:14" s="35" customFormat="1" ht="18.75">
      <c r="A20" s="123"/>
      <c r="B20" s="123"/>
      <c r="C20" s="123"/>
      <c r="D20" s="123"/>
      <c r="E20" s="123"/>
      <c r="F20" s="123"/>
      <c r="G20" s="123"/>
      <c r="H20" s="123"/>
      <c r="I20" s="123" t="s">
        <v>225</v>
      </c>
      <c r="J20" s="123"/>
      <c r="K20" s="121"/>
      <c r="L20" s="121"/>
      <c r="M20" s="121"/>
      <c r="N20" s="121"/>
    </row>
    <row r="21" spans="1:14" s="35" customFormat="1" ht="18.75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1"/>
      <c r="L21" s="121"/>
      <c r="M21" s="121"/>
      <c r="N21" s="121"/>
    </row>
    <row r="22" spans="1:14" s="35" customFormat="1" ht="18.7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1"/>
      <c r="L22" s="121"/>
      <c r="M22" s="121"/>
      <c r="N22" s="121"/>
    </row>
    <row r="23" spans="1:14" s="35" customFormat="1" ht="18.7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1"/>
      <c r="L23" s="121"/>
      <c r="M23" s="121"/>
      <c r="N23" s="121"/>
    </row>
    <row r="24" spans="1:14" s="35" customFormat="1" ht="18.75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1"/>
      <c r="L24" s="121"/>
      <c r="M24" s="121"/>
      <c r="N24" s="121"/>
    </row>
    <row r="25" spans="1:14" s="35" customFormat="1" ht="18.7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1"/>
      <c r="L25" s="121"/>
      <c r="M25" s="121"/>
      <c r="N25" s="121"/>
    </row>
    <row r="26" spans="1:14" s="35" customFormat="1" ht="18.75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1"/>
      <c r="L26" s="121"/>
      <c r="M26" s="121"/>
      <c r="N26" s="121"/>
    </row>
    <row r="27" spans="1:14" s="35" customFormat="1" ht="18.7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1"/>
      <c r="L27" s="121"/>
      <c r="M27" s="121"/>
      <c r="N27" s="121"/>
    </row>
    <row r="28" spans="1:14" ht="26.25">
      <c r="A28" s="144"/>
      <c r="B28" s="144"/>
      <c r="C28" s="144"/>
      <c r="D28" s="144"/>
      <c r="E28" s="144"/>
      <c r="F28" s="144"/>
      <c r="G28" s="144"/>
      <c r="H28" s="144"/>
      <c r="I28" s="144"/>
      <c r="J28" s="135" t="s">
        <v>77</v>
      </c>
    </row>
    <row r="29" spans="1:14" ht="20.25">
      <c r="A29" s="230" t="s">
        <v>289</v>
      </c>
      <c r="B29" s="230"/>
      <c r="C29" s="230"/>
      <c r="D29" s="230"/>
      <c r="E29" s="230"/>
      <c r="F29" s="230"/>
      <c r="G29" s="230"/>
      <c r="H29" s="230"/>
      <c r="I29" s="230"/>
      <c r="J29" s="230"/>
    </row>
    <row r="30" spans="1:14" ht="20.25">
      <c r="A30" s="230" t="s">
        <v>290</v>
      </c>
      <c r="B30" s="230"/>
      <c r="C30" s="230"/>
      <c r="D30" s="230"/>
      <c r="E30" s="230"/>
      <c r="F30" s="230"/>
      <c r="G30" s="230"/>
      <c r="H30" s="230"/>
      <c r="I30" s="230"/>
      <c r="J30" s="230"/>
    </row>
    <row r="31" spans="1:14" ht="20.25">
      <c r="A31" s="145"/>
      <c r="B31" s="146" t="s">
        <v>291</v>
      </c>
      <c r="C31" s="146"/>
      <c r="D31" s="146"/>
      <c r="E31" s="146"/>
      <c r="F31" s="146"/>
      <c r="G31" s="146"/>
      <c r="H31" s="146"/>
      <c r="I31" s="146"/>
      <c r="J31" s="146"/>
    </row>
    <row r="32" spans="1:14" ht="20.25">
      <c r="A32" s="231" t="s">
        <v>292</v>
      </c>
      <c r="B32" s="231"/>
      <c r="C32" s="231"/>
      <c r="D32" s="231"/>
      <c r="E32" s="231"/>
      <c r="F32" s="231"/>
      <c r="G32" s="231"/>
      <c r="H32" s="231"/>
      <c r="I32" s="231"/>
      <c r="J32" s="231"/>
    </row>
    <row r="33" spans="1:10" ht="18.75">
      <c r="A33" s="232" t="s">
        <v>293</v>
      </c>
      <c r="B33" s="232"/>
      <c r="C33" s="232"/>
      <c r="D33" s="232"/>
      <c r="E33" s="232"/>
      <c r="F33" s="232"/>
      <c r="G33" s="232"/>
      <c r="H33" s="232"/>
      <c r="I33" s="232"/>
      <c r="J33" s="232"/>
    </row>
    <row r="34" spans="1:10" ht="18.75">
      <c r="A34" s="224" t="s">
        <v>0</v>
      </c>
      <c r="B34" s="226" t="s">
        <v>1</v>
      </c>
      <c r="C34" s="226" t="s">
        <v>2</v>
      </c>
      <c r="D34" s="22" t="s">
        <v>3</v>
      </c>
      <c r="E34" s="227" t="s">
        <v>21</v>
      </c>
      <c r="F34" s="228"/>
      <c r="G34" s="229"/>
      <c r="H34" s="138" t="s">
        <v>11</v>
      </c>
      <c r="I34" s="22" t="s">
        <v>15</v>
      </c>
      <c r="J34" s="22" t="s">
        <v>5</v>
      </c>
    </row>
    <row r="35" spans="1:10" ht="18.75">
      <c r="A35" s="225"/>
      <c r="B35" s="225"/>
      <c r="C35" s="225"/>
      <c r="D35" s="24" t="s">
        <v>4</v>
      </c>
      <c r="E35" s="25" t="s">
        <v>12</v>
      </c>
      <c r="F35" s="25" t="s">
        <v>19</v>
      </c>
      <c r="G35" s="25" t="s">
        <v>20</v>
      </c>
      <c r="H35" s="139" t="s">
        <v>16</v>
      </c>
      <c r="I35" s="24" t="s">
        <v>17</v>
      </c>
      <c r="J35" s="140" t="s">
        <v>23</v>
      </c>
    </row>
    <row r="36" spans="1:10" ht="18.75">
      <c r="A36" s="141"/>
      <c r="B36" s="99"/>
      <c r="C36" s="99"/>
      <c r="D36" s="23"/>
      <c r="E36" s="142" t="s">
        <v>22</v>
      </c>
      <c r="F36" s="111" t="s">
        <v>22</v>
      </c>
      <c r="G36" s="111" t="s">
        <v>22</v>
      </c>
      <c r="H36" s="143"/>
      <c r="I36" s="97"/>
      <c r="J36" s="23"/>
    </row>
    <row r="37" spans="1:10" ht="19.5">
      <c r="A37" s="147" t="s">
        <v>14</v>
      </c>
      <c r="B37" s="34" t="s">
        <v>294</v>
      </c>
      <c r="C37" s="127" t="s">
        <v>295</v>
      </c>
      <c r="D37" s="127" t="s">
        <v>312</v>
      </c>
      <c r="E37" s="148">
        <v>195000</v>
      </c>
      <c r="F37" s="149" t="s">
        <v>18</v>
      </c>
      <c r="G37" s="149" t="s">
        <v>18</v>
      </c>
      <c r="H37" s="127" t="s">
        <v>307</v>
      </c>
      <c r="I37" s="127" t="s">
        <v>308</v>
      </c>
      <c r="J37" s="127" t="s">
        <v>247</v>
      </c>
    </row>
    <row r="38" spans="1:10" ht="20.25">
      <c r="A38" s="150"/>
      <c r="B38" s="19" t="s">
        <v>296</v>
      </c>
      <c r="C38" s="38" t="s">
        <v>305</v>
      </c>
      <c r="D38" s="38" t="s">
        <v>313</v>
      </c>
      <c r="E38" s="151" t="s">
        <v>52</v>
      </c>
      <c r="F38" s="19"/>
      <c r="G38" s="92"/>
      <c r="H38" s="38"/>
      <c r="I38" s="38" t="s">
        <v>300</v>
      </c>
      <c r="J38" s="38" t="s">
        <v>297</v>
      </c>
    </row>
    <row r="39" spans="1:10" ht="20.25">
      <c r="A39" s="150"/>
      <c r="B39" s="19" t="s">
        <v>298</v>
      </c>
      <c r="C39" s="38" t="s">
        <v>299</v>
      </c>
      <c r="D39" s="38" t="s">
        <v>306</v>
      </c>
      <c r="E39" s="19" t="s">
        <v>311</v>
      </c>
      <c r="F39" s="19"/>
      <c r="G39" s="92"/>
      <c r="H39" s="38"/>
      <c r="I39" s="38" t="s">
        <v>309</v>
      </c>
      <c r="J39" s="38"/>
    </row>
    <row r="40" spans="1:10" ht="20.25">
      <c r="A40" s="150"/>
      <c r="B40" s="19" t="s">
        <v>301</v>
      </c>
      <c r="C40" s="38" t="s">
        <v>302</v>
      </c>
      <c r="D40" s="38"/>
      <c r="E40" s="19" t="s">
        <v>54</v>
      </c>
      <c r="F40" s="19"/>
      <c r="G40" s="92"/>
      <c r="H40" s="38"/>
      <c r="I40" s="38" t="s">
        <v>310</v>
      </c>
      <c r="J40" s="38"/>
    </row>
    <row r="41" spans="1:10" ht="20.25">
      <c r="A41" s="150"/>
      <c r="B41" s="38"/>
      <c r="C41" s="38" t="s">
        <v>304</v>
      </c>
      <c r="D41" s="38"/>
      <c r="E41" s="19" t="s">
        <v>55</v>
      </c>
      <c r="F41" s="92"/>
      <c r="G41" s="92"/>
      <c r="H41" s="38"/>
      <c r="I41" s="38" t="s">
        <v>303</v>
      </c>
      <c r="J41" s="38"/>
    </row>
    <row r="42" spans="1:10" ht="18.75">
      <c r="A42" s="150"/>
      <c r="B42" s="98"/>
      <c r="C42" s="98"/>
      <c r="D42" s="24"/>
      <c r="E42" s="25"/>
      <c r="F42" s="25"/>
      <c r="G42" s="25"/>
      <c r="H42" s="139"/>
      <c r="I42" s="24"/>
      <c r="J42" s="24"/>
    </row>
    <row r="43" spans="1:10" ht="18.75">
      <c r="A43" s="150"/>
      <c r="B43" s="98"/>
      <c r="C43" s="98"/>
      <c r="D43" s="24"/>
      <c r="E43" s="25"/>
      <c r="F43" s="25"/>
      <c r="G43" s="25"/>
      <c r="H43" s="139"/>
      <c r="I43" s="24"/>
      <c r="J43" s="24"/>
    </row>
    <row r="44" spans="1:10" ht="18.75">
      <c r="A44" s="150"/>
      <c r="B44" s="98"/>
      <c r="C44" s="98"/>
      <c r="D44" s="24"/>
      <c r="E44" s="25"/>
      <c r="F44" s="25"/>
      <c r="G44" s="25"/>
      <c r="H44" s="139"/>
      <c r="I44" s="24"/>
      <c r="J44" s="24"/>
    </row>
    <row r="45" spans="1:10" ht="18.75">
      <c r="A45" s="150"/>
      <c r="B45" s="98"/>
      <c r="C45" s="98"/>
      <c r="D45" s="24"/>
      <c r="E45" s="25"/>
      <c r="F45" s="25"/>
      <c r="G45" s="25"/>
      <c r="H45" s="139"/>
      <c r="I45" s="24"/>
      <c r="J45" s="24"/>
    </row>
    <row r="46" spans="1:10" ht="18.75">
      <c r="A46" s="150"/>
      <c r="B46" s="98"/>
      <c r="C46" s="98"/>
      <c r="D46" s="24"/>
      <c r="E46" s="25"/>
      <c r="F46" s="25"/>
      <c r="G46" s="25"/>
      <c r="H46" s="139"/>
      <c r="I46" s="24"/>
      <c r="J46" s="24"/>
    </row>
    <row r="47" spans="1:10" ht="18.75">
      <c r="A47" s="150"/>
      <c r="B47" s="98"/>
      <c r="C47" s="98"/>
      <c r="D47" s="24"/>
      <c r="E47" s="25"/>
      <c r="F47" s="25"/>
      <c r="G47" s="25"/>
      <c r="H47" s="139"/>
      <c r="I47" s="24"/>
      <c r="J47" s="24"/>
    </row>
    <row r="48" spans="1:10" ht="18.75">
      <c r="A48" s="150"/>
      <c r="B48" s="98"/>
      <c r="C48" s="98"/>
      <c r="D48" s="24"/>
      <c r="E48" s="25"/>
      <c r="F48" s="25"/>
      <c r="G48" s="25"/>
      <c r="H48" s="139"/>
      <c r="I48" s="24"/>
      <c r="J48" s="24"/>
    </row>
    <row r="49" spans="1:14" ht="18.75">
      <c r="A49" s="150"/>
      <c r="B49" s="98"/>
      <c r="C49" s="98"/>
      <c r="D49" s="24"/>
      <c r="E49" s="25"/>
      <c r="F49" s="25"/>
      <c r="G49" s="25"/>
      <c r="H49" s="139"/>
      <c r="I49" s="24"/>
      <c r="J49" s="24"/>
    </row>
    <row r="50" spans="1:14" ht="18.75">
      <c r="A50" s="150"/>
      <c r="B50" s="98"/>
      <c r="C50" s="98"/>
      <c r="D50" s="24"/>
      <c r="E50" s="25"/>
      <c r="F50" s="25"/>
      <c r="G50" s="25"/>
      <c r="H50" s="139"/>
      <c r="I50" s="24"/>
      <c r="J50" s="24"/>
    </row>
    <row r="51" spans="1:14" ht="18.75">
      <c r="A51" s="150"/>
      <c r="B51" s="98"/>
      <c r="C51" s="98"/>
      <c r="D51" s="24"/>
      <c r="E51" s="25"/>
      <c r="F51" s="25"/>
      <c r="G51" s="25"/>
      <c r="H51" s="139"/>
      <c r="I51" s="24"/>
      <c r="J51" s="24"/>
    </row>
    <row r="52" spans="1:14" ht="18.75">
      <c r="A52" s="150"/>
      <c r="B52" s="98"/>
      <c r="C52" s="98"/>
      <c r="D52" s="24"/>
      <c r="E52" s="25"/>
      <c r="F52" s="25"/>
      <c r="G52" s="25"/>
      <c r="H52" s="139"/>
      <c r="I52" s="24"/>
      <c r="J52" s="24"/>
    </row>
    <row r="53" spans="1:14" ht="19.5">
      <c r="A53" s="133"/>
      <c r="B53" s="133"/>
      <c r="C53" s="133"/>
      <c r="D53" s="133"/>
      <c r="E53" s="133"/>
      <c r="F53" s="133"/>
      <c r="G53" s="133"/>
      <c r="H53" s="133"/>
      <c r="I53" s="133"/>
      <c r="J53" s="133"/>
    </row>
    <row r="54" spans="1:14" ht="19.5">
      <c r="A54" s="132"/>
      <c r="B54" s="132"/>
      <c r="C54" s="132"/>
      <c r="D54" s="132"/>
      <c r="E54" s="132"/>
      <c r="F54" s="132"/>
      <c r="G54" s="132"/>
      <c r="H54" s="132"/>
      <c r="I54" s="132"/>
      <c r="J54" s="132"/>
    </row>
    <row r="55" spans="1:14" ht="26.25">
      <c r="A55" s="144"/>
      <c r="B55" s="144"/>
      <c r="C55" s="144"/>
      <c r="D55" s="144"/>
      <c r="E55" s="144"/>
      <c r="F55" s="144"/>
      <c r="G55" s="144"/>
      <c r="H55" s="144"/>
      <c r="I55" s="144"/>
      <c r="J55" s="135" t="s">
        <v>282</v>
      </c>
    </row>
    <row r="56" spans="1:14" ht="20.25">
      <c r="A56" s="234" t="s">
        <v>49</v>
      </c>
      <c r="B56" s="234"/>
      <c r="C56" s="234"/>
      <c r="D56" s="234"/>
      <c r="E56" s="234"/>
      <c r="F56" s="234"/>
      <c r="G56" s="234"/>
      <c r="H56" s="234"/>
      <c r="I56" s="234"/>
      <c r="J56" s="234"/>
    </row>
    <row r="57" spans="1:14" ht="20.25">
      <c r="A57" s="108" t="s">
        <v>48</v>
      </c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4" ht="20.25">
      <c r="A58" s="233" t="s">
        <v>76</v>
      </c>
      <c r="B58" s="233"/>
      <c r="C58" s="233"/>
      <c r="D58" s="233"/>
      <c r="E58" s="233"/>
      <c r="F58" s="233"/>
      <c r="G58" s="233"/>
      <c r="H58" s="233"/>
      <c r="I58" s="233"/>
      <c r="J58" s="233"/>
    </row>
    <row r="59" spans="1:14" ht="20.25">
      <c r="A59" s="108" t="s">
        <v>50</v>
      </c>
      <c r="B59" s="108"/>
      <c r="C59" s="108"/>
      <c r="D59" s="108"/>
      <c r="E59" s="108"/>
      <c r="F59" s="108"/>
      <c r="G59" s="108"/>
      <c r="H59" s="40"/>
      <c r="I59" s="40"/>
      <c r="J59" s="40"/>
    </row>
    <row r="60" spans="1:14" ht="20.25">
      <c r="A60" s="108" t="s">
        <v>51</v>
      </c>
      <c r="B60" s="108"/>
      <c r="C60" s="108"/>
      <c r="D60" s="108"/>
      <c r="E60" s="108"/>
      <c r="F60" s="108"/>
      <c r="G60" s="108"/>
      <c r="H60" s="40"/>
      <c r="I60" s="40"/>
      <c r="J60" s="40"/>
    </row>
    <row r="61" spans="1:14" ht="18.75">
      <c r="A61" s="224" t="s">
        <v>0</v>
      </c>
      <c r="B61" s="226" t="s">
        <v>1</v>
      </c>
      <c r="C61" s="226" t="s">
        <v>2</v>
      </c>
      <c r="D61" s="22" t="s">
        <v>3</v>
      </c>
      <c r="E61" s="227" t="s">
        <v>21</v>
      </c>
      <c r="F61" s="228"/>
      <c r="G61" s="229"/>
      <c r="H61" s="138" t="s">
        <v>11</v>
      </c>
      <c r="I61" s="22" t="s">
        <v>15</v>
      </c>
      <c r="J61" s="22" t="s">
        <v>5</v>
      </c>
    </row>
    <row r="62" spans="1:14" ht="18.75">
      <c r="A62" s="225"/>
      <c r="B62" s="225"/>
      <c r="C62" s="225"/>
      <c r="D62" s="24" t="s">
        <v>4</v>
      </c>
      <c r="E62" s="25" t="s">
        <v>12</v>
      </c>
      <c r="F62" s="25" t="s">
        <v>19</v>
      </c>
      <c r="G62" s="25" t="s">
        <v>20</v>
      </c>
      <c r="H62" s="139" t="s">
        <v>16</v>
      </c>
      <c r="I62" s="24" t="s">
        <v>17</v>
      </c>
      <c r="J62" s="140" t="s">
        <v>23</v>
      </c>
    </row>
    <row r="63" spans="1:14" s="137" customFormat="1" ht="18.75">
      <c r="A63" s="141"/>
      <c r="B63" s="99"/>
      <c r="C63" s="99"/>
      <c r="D63" s="23"/>
      <c r="E63" s="142" t="s">
        <v>22</v>
      </c>
      <c r="F63" s="111" t="s">
        <v>22</v>
      </c>
      <c r="G63" s="111" t="s">
        <v>22</v>
      </c>
      <c r="H63" s="143"/>
      <c r="I63" s="97"/>
      <c r="J63" s="23"/>
      <c r="K63" s="136"/>
      <c r="L63" s="136"/>
      <c r="M63" s="136"/>
      <c r="N63" s="136"/>
    </row>
    <row r="64" spans="1:14" s="137" customFormat="1" ht="18.75">
      <c r="A64" s="76">
        <v>1</v>
      </c>
      <c r="B64" s="43" t="s">
        <v>126</v>
      </c>
      <c r="C64" s="19" t="s">
        <v>59</v>
      </c>
      <c r="D64" s="43" t="s">
        <v>111</v>
      </c>
      <c r="E64" s="62">
        <v>81800</v>
      </c>
      <c r="F64" s="60" t="s">
        <v>18</v>
      </c>
      <c r="G64" s="60" t="s">
        <v>18</v>
      </c>
      <c r="H64" s="152" t="s">
        <v>70</v>
      </c>
      <c r="I64" s="19" t="s">
        <v>66</v>
      </c>
      <c r="J64" s="60" t="s">
        <v>47</v>
      </c>
      <c r="K64" s="136"/>
      <c r="L64" s="136"/>
      <c r="M64" s="136"/>
      <c r="N64" s="136"/>
    </row>
    <row r="65" spans="1:14" s="137" customFormat="1" ht="18.75">
      <c r="A65" s="19"/>
      <c r="B65" s="43" t="s">
        <v>95</v>
      </c>
      <c r="C65" s="19" t="s">
        <v>60</v>
      </c>
      <c r="D65" s="43" t="s">
        <v>112</v>
      </c>
      <c r="E65" s="151" t="s">
        <v>52</v>
      </c>
      <c r="F65" s="43"/>
      <c r="G65" s="19"/>
      <c r="H65" s="152" t="s">
        <v>92</v>
      </c>
      <c r="I65" s="19" t="s">
        <v>64</v>
      </c>
      <c r="J65" s="60" t="s">
        <v>93</v>
      </c>
      <c r="K65" s="136"/>
      <c r="L65" s="136"/>
      <c r="M65" s="136"/>
      <c r="N65" s="136"/>
    </row>
    <row r="66" spans="1:14" s="137" customFormat="1" ht="18.75">
      <c r="A66" s="19"/>
      <c r="B66" s="43"/>
      <c r="C66" s="19" t="s">
        <v>61</v>
      </c>
      <c r="D66" s="43" t="s">
        <v>113</v>
      </c>
      <c r="E66" s="19" t="s">
        <v>53</v>
      </c>
      <c r="F66" s="43"/>
      <c r="G66" s="19"/>
      <c r="H66" s="43"/>
      <c r="I66" s="19" t="s">
        <v>65</v>
      </c>
      <c r="J66" s="60" t="s">
        <v>94</v>
      </c>
      <c r="K66" s="136"/>
      <c r="L66" s="136"/>
      <c r="M66" s="136"/>
      <c r="N66" s="136"/>
    </row>
    <row r="67" spans="1:14" s="137" customFormat="1" ht="18.75">
      <c r="A67" s="19"/>
      <c r="B67" s="43"/>
      <c r="C67" s="19" t="s">
        <v>62</v>
      </c>
      <c r="D67" s="43" t="s">
        <v>114</v>
      </c>
      <c r="E67" s="19" t="s">
        <v>54</v>
      </c>
      <c r="F67" s="43"/>
      <c r="G67" s="19"/>
      <c r="H67" s="43"/>
      <c r="I67" s="63"/>
      <c r="J67" s="19"/>
      <c r="K67" s="136"/>
      <c r="L67" s="136"/>
      <c r="M67" s="136"/>
      <c r="N67" s="136"/>
    </row>
    <row r="68" spans="1:14" s="137" customFormat="1" ht="18.75">
      <c r="A68" s="19"/>
      <c r="B68" s="43"/>
      <c r="C68" s="19" t="s">
        <v>63</v>
      </c>
      <c r="D68" s="43" t="s">
        <v>115</v>
      </c>
      <c r="E68" s="19" t="s">
        <v>55</v>
      </c>
      <c r="F68" s="43"/>
      <c r="G68" s="19"/>
      <c r="H68" s="43"/>
      <c r="I68" s="63"/>
      <c r="J68" s="19"/>
      <c r="K68" s="136"/>
      <c r="L68" s="136"/>
      <c r="M68" s="136"/>
      <c r="N68" s="136"/>
    </row>
    <row r="69" spans="1:14" s="137" customFormat="1" ht="20.25">
      <c r="A69" s="92"/>
      <c r="B69" s="115"/>
      <c r="C69" s="93" t="s">
        <v>96</v>
      </c>
      <c r="D69" s="43" t="s">
        <v>124</v>
      </c>
      <c r="E69" s="153"/>
      <c r="F69" s="154"/>
      <c r="G69" s="92"/>
      <c r="H69" s="115"/>
      <c r="I69" s="155"/>
      <c r="J69" s="38"/>
      <c r="K69" s="136"/>
      <c r="L69" s="136"/>
      <c r="M69" s="136"/>
      <c r="N69" s="136"/>
    </row>
    <row r="70" spans="1:14" ht="20.25">
      <c r="A70" s="92"/>
      <c r="B70" s="115"/>
      <c r="C70" s="19" t="s">
        <v>98</v>
      </c>
      <c r="D70" s="43" t="s">
        <v>125</v>
      </c>
      <c r="E70" s="153"/>
      <c r="F70" s="154"/>
      <c r="G70" s="92"/>
      <c r="H70" s="115"/>
      <c r="I70" s="155"/>
      <c r="J70" s="38"/>
    </row>
    <row r="71" spans="1:14" ht="20.25">
      <c r="A71" s="92"/>
      <c r="B71" s="115"/>
      <c r="C71" s="19" t="s">
        <v>97</v>
      </c>
      <c r="D71" s="134" t="s">
        <v>116</v>
      </c>
      <c r="E71" s="153"/>
      <c r="F71" s="154"/>
      <c r="G71" s="92"/>
      <c r="H71" s="115"/>
      <c r="I71" s="155"/>
      <c r="J71" s="38"/>
    </row>
    <row r="72" spans="1:14" ht="20.25">
      <c r="A72" s="92"/>
      <c r="B72" s="115"/>
      <c r="C72" s="19" t="s">
        <v>69</v>
      </c>
      <c r="D72" s="43" t="s">
        <v>78</v>
      </c>
      <c r="E72" s="153"/>
      <c r="F72" s="154"/>
      <c r="G72" s="92"/>
      <c r="H72" s="115"/>
      <c r="I72" s="155"/>
      <c r="J72" s="38"/>
      <c r="K72" s="137"/>
      <c r="L72" s="137"/>
      <c r="M72" s="137"/>
      <c r="N72" s="137"/>
    </row>
    <row r="73" spans="1:14" ht="17.25" customHeight="1">
      <c r="A73" s="92"/>
      <c r="B73" s="115"/>
      <c r="C73" s="38"/>
      <c r="D73" s="43" t="s">
        <v>110</v>
      </c>
      <c r="E73" s="153"/>
      <c r="F73" s="154"/>
      <c r="G73" s="92"/>
      <c r="H73" s="115"/>
      <c r="I73" s="155"/>
      <c r="J73" s="38"/>
      <c r="K73" s="137"/>
      <c r="L73" s="137"/>
      <c r="M73" s="137"/>
      <c r="N73" s="137"/>
    </row>
    <row r="74" spans="1:14" ht="17.25" customHeight="1">
      <c r="A74" s="76"/>
      <c r="B74" s="43"/>
      <c r="C74" s="19"/>
      <c r="D74" s="43" t="s">
        <v>109</v>
      </c>
      <c r="E74" s="62"/>
      <c r="F74" s="60"/>
      <c r="G74" s="60"/>
      <c r="H74" s="152"/>
      <c r="I74" s="19"/>
      <c r="J74" s="60"/>
      <c r="K74" s="137"/>
      <c r="L74" s="137"/>
      <c r="M74" s="137"/>
      <c r="N74" s="137"/>
    </row>
    <row r="75" spans="1:14" ht="17.25" customHeight="1">
      <c r="A75" s="76"/>
      <c r="B75" s="43"/>
      <c r="C75" s="19"/>
      <c r="D75" s="43" t="s">
        <v>117</v>
      </c>
      <c r="E75" s="62"/>
      <c r="F75" s="60"/>
      <c r="G75" s="60"/>
      <c r="H75" s="152"/>
      <c r="I75" s="19"/>
      <c r="J75" s="60"/>
      <c r="K75" s="137"/>
      <c r="L75" s="137"/>
      <c r="M75" s="137"/>
      <c r="N75" s="137"/>
    </row>
    <row r="76" spans="1:14" ht="17.25" customHeight="1">
      <c r="A76" s="76"/>
      <c r="B76" s="43"/>
      <c r="C76" s="19"/>
      <c r="D76" s="156" t="s">
        <v>118</v>
      </c>
      <c r="E76" s="62"/>
      <c r="F76" s="60"/>
      <c r="G76" s="60"/>
      <c r="H76" s="152"/>
      <c r="I76" s="19"/>
      <c r="J76" s="60"/>
      <c r="K76" s="137"/>
      <c r="L76" s="137"/>
      <c r="M76" s="137"/>
      <c r="N76" s="137"/>
    </row>
    <row r="77" spans="1:14" ht="18.75">
      <c r="A77" s="76"/>
      <c r="B77" s="19"/>
      <c r="C77" s="19"/>
      <c r="D77" s="134" t="s">
        <v>417</v>
      </c>
      <c r="E77" s="62"/>
      <c r="F77" s="60"/>
      <c r="G77" s="60"/>
      <c r="H77" s="36"/>
      <c r="I77" s="19"/>
      <c r="J77" s="60"/>
    </row>
    <row r="78" spans="1:14" ht="18.75">
      <c r="A78" s="157"/>
      <c r="B78" s="157"/>
      <c r="C78" s="157"/>
      <c r="D78" s="43" t="s">
        <v>414</v>
      </c>
      <c r="E78" s="157"/>
      <c r="F78" s="157"/>
      <c r="G78" s="157"/>
      <c r="H78" s="157"/>
      <c r="I78" s="157"/>
      <c r="J78" s="157"/>
    </row>
    <row r="79" spans="1:14" ht="18.75">
      <c r="A79" s="157"/>
      <c r="B79" s="157"/>
      <c r="C79" s="157"/>
      <c r="D79" s="43" t="s">
        <v>415</v>
      </c>
      <c r="E79" s="157"/>
      <c r="F79" s="157"/>
      <c r="G79" s="157"/>
      <c r="H79" s="157"/>
      <c r="I79" s="157"/>
      <c r="J79" s="157"/>
    </row>
    <row r="80" spans="1:14" ht="18.75">
      <c r="A80" s="157"/>
      <c r="B80" s="157"/>
      <c r="C80" s="157"/>
      <c r="D80" s="19" t="s">
        <v>416</v>
      </c>
      <c r="E80" s="157"/>
      <c r="F80" s="157"/>
      <c r="G80" s="157"/>
      <c r="H80" s="157"/>
      <c r="I80" s="157"/>
      <c r="J80" s="157"/>
    </row>
    <row r="81" spans="1:10">
      <c r="A81" s="157"/>
      <c r="B81" s="157"/>
      <c r="C81" s="157"/>
      <c r="D81" s="157"/>
      <c r="E81" s="157"/>
      <c r="F81" s="157"/>
      <c r="G81" s="157"/>
      <c r="H81" s="157"/>
      <c r="I81" s="157"/>
      <c r="J81" s="157"/>
    </row>
    <row r="82" spans="1:10" ht="2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26.25">
      <c r="A83" s="144"/>
      <c r="B83" s="144"/>
      <c r="C83" s="144"/>
      <c r="D83" s="144"/>
      <c r="E83" s="144"/>
      <c r="F83" s="144"/>
      <c r="G83" s="144"/>
      <c r="H83" s="144"/>
      <c r="I83" s="144"/>
      <c r="J83" s="135" t="s">
        <v>283</v>
      </c>
    </row>
    <row r="84" spans="1:10" ht="20.25">
      <c r="A84" s="108" t="s">
        <v>49</v>
      </c>
      <c r="B84" s="108"/>
      <c r="C84" s="108"/>
      <c r="D84" s="108"/>
      <c r="E84" s="108"/>
      <c r="F84" s="108"/>
      <c r="G84" s="108"/>
      <c r="H84" s="108"/>
      <c r="I84" s="108"/>
      <c r="J84" s="108"/>
    </row>
    <row r="85" spans="1:10" ht="20.25">
      <c r="A85" s="108" t="s">
        <v>48</v>
      </c>
      <c r="B85" s="108"/>
      <c r="C85" s="108"/>
      <c r="D85" s="108"/>
      <c r="E85" s="108"/>
      <c r="F85" s="108"/>
      <c r="G85" s="108"/>
      <c r="H85" s="108"/>
      <c r="I85" s="108"/>
      <c r="J85" s="108"/>
    </row>
    <row r="86" spans="1:10" ht="20.25">
      <c r="A86" s="233" t="s">
        <v>76</v>
      </c>
      <c r="B86" s="233"/>
      <c r="C86" s="233"/>
      <c r="D86" s="233"/>
      <c r="E86" s="233"/>
      <c r="F86" s="233"/>
      <c r="G86" s="233"/>
      <c r="H86" s="233"/>
      <c r="I86" s="233"/>
      <c r="J86" s="233"/>
    </row>
    <row r="87" spans="1:10" ht="20.25">
      <c r="A87" s="108" t="s">
        <v>50</v>
      </c>
      <c r="B87" s="108"/>
      <c r="C87" s="108"/>
      <c r="D87" s="108"/>
      <c r="E87" s="108"/>
      <c r="F87" s="108"/>
      <c r="G87" s="108"/>
      <c r="H87" s="40"/>
      <c r="I87" s="40"/>
      <c r="J87" s="40"/>
    </row>
    <row r="88" spans="1:10" ht="20.25">
      <c r="A88" s="108" t="s">
        <v>51</v>
      </c>
      <c r="B88" s="108"/>
      <c r="C88" s="108"/>
      <c r="D88" s="108"/>
      <c r="E88" s="108"/>
      <c r="F88" s="108"/>
      <c r="G88" s="108"/>
      <c r="H88" s="40"/>
      <c r="I88" s="40"/>
      <c r="J88" s="40"/>
    </row>
    <row r="89" spans="1:10" ht="18.75">
      <c r="A89" s="224" t="s">
        <v>0</v>
      </c>
      <c r="B89" s="226" t="s">
        <v>1</v>
      </c>
      <c r="C89" s="226" t="s">
        <v>2</v>
      </c>
      <c r="D89" s="22" t="s">
        <v>3</v>
      </c>
      <c r="E89" s="227" t="s">
        <v>21</v>
      </c>
      <c r="F89" s="228"/>
      <c r="G89" s="229"/>
      <c r="H89" s="138" t="s">
        <v>11</v>
      </c>
      <c r="I89" s="22" t="s">
        <v>15</v>
      </c>
      <c r="J89" s="22" t="s">
        <v>5</v>
      </c>
    </row>
    <row r="90" spans="1:10" ht="18.75">
      <c r="A90" s="225"/>
      <c r="B90" s="225"/>
      <c r="C90" s="225"/>
      <c r="D90" s="24" t="s">
        <v>4</v>
      </c>
      <c r="E90" s="25" t="s">
        <v>12</v>
      </c>
      <c r="F90" s="25" t="s">
        <v>19</v>
      </c>
      <c r="G90" s="25" t="s">
        <v>20</v>
      </c>
      <c r="H90" s="139" t="s">
        <v>16</v>
      </c>
      <c r="I90" s="24" t="s">
        <v>17</v>
      </c>
      <c r="J90" s="140" t="s">
        <v>23</v>
      </c>
    </row>
    <row r="91" spans="1:10" ht="18.75">
      <c r="A91" s="141"/>
      <c r="B91" s="99"/>
      <c r="C91" s="99"/>
      <c r="D91" s="23"/>
      <c r="E91" s="142" t="s">
        <v>22</v>
      </c>
      <c r="F91" s="111" t="s">
        <v>22</v>
      </c>
      <c r="G91" s="111" t="s">
        <v>22</v>
      </c>
      <c r="H91" s="143"/>
      <c r="I91" s="97"/>
      <c r="J91" s="23"/>
    </row>
    <row r="92" spans="1:10" ht="20.25">
      <c r="A92" s="100">
        <v>2</v>
      </c>
      <c r="B92" s="19" t="s">
        <v>127</v>
      </c>
      <c r="C92" s="19" t="s">
        <v>59</v>
      </c>
      <c r="D92" s="43" t="s">
        <v>100</v>
      </c>
      <c r="E92" s="62">
        <v>66000</v>
      </c>
      <c r="F92" s="60" t="s">
        <v>18</v>
      </c>
      <c r="G92" s="60" t="s">
        <v>18</v>
      </c>
      <c r="H92" s="152" t="s">
        <v>70</v>
      </c>
      <c r="I92" s="19" t="s">
        <v>426</v>
      </c>
      <c r="J92" s="60" t="s">
        <v>47</v>
      </c>
    </row>
    <row r="93" spans="1:10" ht="20.25">
      <c r="A93" s="100"/>
      <c r="B93" s="19" t="s">
        <v>128</v>
      </c>
      <c r="C93" s="19" t="s">
        <v>60</v>
      </c>
      <c r="D93" s="19" t="s">
        <v>79</v>
      </c>
      <c r="E93" s="151" t="s">
        <v>52</v>
      </c>
      <c r="F93" s="43"/>
      <c r="G93" s="19"/>
      <c r="H93" s="152" t="s">
        <v>392</v>
      </c>
      <c r="I93" s="19" t="s">
        <v>80</v>
      </c>
      <c r="J93" s="60" t="s">
        <v>93</v>
      </c>
    </row>
    <row r="94" spans="1:10" ht="20.25">
      <c r="A94" s="100"/>
      <c r="B94" s="92"/>
      <c r="C94" s="19" t="s">
        <v>61</v>
      </c>
      <c r="D94" s="19" t="s">
        <v>391</v>
      </c>
      <c r="E94" s="19" t="s">
        <v>53</v>
      </c>
      <c r="F94" s="43"/>
      <c r="G94" s="19"/>
      <c r="H94" s="43"/>
      <c r="I94" s="19" t="s">
        <v>81</v>
      </c>
      <c r="J94" s="60" t="s">
        <v>94</v>
      </c>
    </row>
    <row r="95" spans="1:10" ht="20.25">
      <c r="A95" s="100"/>
      <c r="B95" s="92"/>
      <c r="C95" s="19" t="s">
        <v>62</v>
      </c>
      <c r="D95" s="19" t="s">
        <v>129</v>
      </c>
      <c r="E95" s="19" t="s">
        <v>54</v>
      </c>
      <c r="F95" s="43"/>
      <c r="G95" s="19"/>
      <c r="H95" s="43"/>
      <c r="I95" s="92"/>
      <c r="J95" s="92"/>
    </row>
    <row r="96" spans="1:10" ht="20.25">
      <c r="A96" s="92"/>
      <c r="B96" s="92"/>
      <c r="C96" s="19" t="s">
        <v>63</v>
      </c>
      <c r="D96" s="92"/>
      <c r="E96" s="19" t="s">
        <v>55</v>
      </c>
      <c r="F96" s="43"/>
      <c r="G96" s="19"/>
      <c r="H96" s="43"/>
      <c r="I96" s="92"/>
      <c r="J96" s="92"/>
    </row>
    <row r="97" spans="1:10" ht="20.25">
      <c r="A97" s="92"/>
      <c r="B97" s="92"/>
      <c r="C97" s="93" t="s">
        <v>99</v>
      </c>
      <c r="D97" s="92"/>
      <c r="E97" s="92"/>
      <c r="F97" s="92"/>
      <c r="G97" s="92"/>
      <c r="H97" s="92"/>
      <c r="I97" s="92"/>
      <c r="J97" s="92"/>
    </row>
    <row r="98" spans="1:10" ht="18.75">
      <c r="A98" s="150"/>
      <c r="B98" s="158"/>
      <c r="C98" s="199" t="s">
        <v>390</v>
      </c>
      <c r="D98" s="24"/>
      <c r="E98" s="25"/>
      <c r="F98" s="25"/>
      <c r="G98" s="25"/>
      <c r="H98" s="139"/>
      <c r="I98" s="24"/>
      <c r="J98" s="24"/>
    </row>
    <row r="99" spans="1:10" ht="18.75">
      <c r="A99" s="76">
        <v>3</v>
      </c>
      <c r="B99" s="43" t="s">
        <v>130</v>
      </c>
      <c r="C99" s="19" t="s">
        <v>59</v>
      </c>
      <c r="D99" s="134" t="s">
        <v>119</v>
      </c>
      <c r="E99" s="62">
        <v>76000</v>
      </c>
      <c r="F99" s="60" t="s">
        <v>18</v>
      </c>
      <c r="G99" s="60" t="s">
        <v>18</v>
      </c>
      <c r="H99" s="152" t="s">
        <v>70</v>
      </c>
      <c r="I99" s="63" t="s">
        <v>137</v>
      </c>
      <c r="J99" s="60" t="s">
        <v>47</v>
      </c>
    </row>
    <row r="100" spans="1:10" ht="18.75">
      <c r="A100" s="19"/>
      <c r="B100" s="43" t="s">
        <v>82</v>
      </c>
      <c r="C100" s="19" t="s">
        <v>60</v>
      </c>
      <c r="D100" s="43" t="s">
        <v>131</v>
      </c>
      <c r="E100" s="151" t="s">
        <v>52</v>
      </c>
      <c r="F100" s="43"/>
      <c r="G100" s="19"/>
      <c r="H100" s="152" t="s">
        <v>83</v>
      </c>
      <c r="I100" s="63" t="s">
        <v>138</v>
      </c>
      <c r="J100" s="60" t="s">
        <v>93</v>
      </c>
    </row>
    <row r="101" spans="1:10" ht="18.75">
      <c r="A101" s="19"/>
      <c r="B101" s="43"/>
      <c r="C101" s="19" t="s">
        <v>67</v>
      </c>
      <c r="D101" s="43" t="s">
        <v>132</v>
      </c>
      <c r="E101" s="19" t="s">
        <v>53</v>
      </c>
      <c r="F101" s="43"/>
      <c r="G101" s="19"/>
      <c r="H101" s="43"/>
      <c r="I101" s="63"/>
      <c r="J101" s="60" t="s">
        <v>94</v>
      </c>
    </row>
    <row r="102" spans="1:10" ht="18.75">
      <c r="A102" s="19"/>
      <c r="B102" s="43"/>
      <c r="C102" s="19" t="s">
        <v>68</v>
      </c>
      <c r="D102" s="134" t="s">
        <v>133</v>
      </c>
      <c r="E102" s="19" t="s">
        <v>54</v>
      </c>
      <c r="F102" s="43"/>
      <c r="G102" s="19"/>
      <c r="H102" s="43"/>
      <c r="I102" s="63"/>
      <c r="J102" s="19"/>
    </row>
    <row r="103" spans="1:10" ht="18.75">
      <c r="A103" s="19"/>
      <c r="B103" s="43"/>
      <c r="C103" s="19" t="s">
        <v>24</v>
      </c>
      <c r="D103" s="43" t="s">
        <v>134</v>
      </c>
      <c r="E103" s="19" t="s">
        <v>55</v>
      </c>
      <c r="F103" s="43"/>
      <c r="G103" s="19"/>
      <c r="H103" s="43"/>
      <c r="I103" s="63"/>
      <c r="J103" s="19"/>
    </row>
    <row r="104" spans="1:10" ht="20.25">
      <c r="A104" s="92"/>
      <c r="B104" s="115"/>
      <c r="C104" s="93" t="s">
        <v>101</v>
      </c>
      <c r="D104" s="61" t="s">
        <v>135</v>
      </c>
      <c r="E104" s="153"/>
      <c r="F104" s="154"/>
      <c r="G104" s="92"/>
      <c r="H104" s="115"/>
      <c r="I104" s="155"/>
      <c r="J104" s="38"/>
    </row>
    <row r="105" spans="1:10" ht="20.25">
      <c r="A105" s="92"/>
      <c r="B105" s="115"/>
      <c r="C105" s="19" t="s">
        <v>102</v>
      </c>
      <c r="D105" s="43" t="s">
        <v>120</v>
      </c>
      <c r="E105" s="153"/>
      <c r="F105" s="154"/>
      <c r="G105" s="92"/>
      <c r="H105" s="115"/>
      <c r="I105" s="155"/>
      <c r="J105" s="38"/>
    </row>
    <row r="106" spans="1:10" ht="20.25">
      <c r="A106" s="92"/>
      <c r="B106" s="115"/>
      <c r="C106" s="19"/>
      <c r="D106" s="43" t="s">
        <v>136</v>
      </c>
      <c r="E106" s="153"/>
      <c r="F106" s="154"/>
      <c r="G106" s="92"/>
      <c r="H106" s="115"/>
      <c r="I106" s="155"/>
      <c r="J106" s="38"/>
    </row>
    <row r="107" spans="1:10" ht="20.25">
      <c r="A107" s="92"/>
      <c r="B107" s="115"/>
      <c r="C107" s="19"/>
      <c r="D107" s="43"/>
      <c r="E107" s="153"/>
      <c r="F107" s="154"/>
      <c r="G107" s="92"/>
      <c r="H107" s="115"/>
      <c r="I107" s="155"/>
      <c r="J107" s="38"/>
    </row>
    <row r="108" spans="1:10" ht="20.25">
      <c r="A108" s="103"/>
      <c r="B108" s="159"/>
      <c r="C108" s="101"/>
      <c r="D108" s="101"/>
      <c r="E108" s="160"/>
      <c r="F108" s="103"/>
      <c r="G108" s="103"/>
      <c r="H108" s="159"/>
      <c r="I108" s="159"/>
      <c r="J108" s="159"/>
    </row>
    <row r="109" spans="1:10" ht="26.25">
      <c r="A109" s="144"/>
      <c r="B109" s="144"/>
      <c r="C109" s="144"/>
      <c r="D109" s="144"/>
      <c r="E109" s="144"/>
      <c r="F109" s="144"/>
      <c r="G109" s="144"/>
      <c r="H109" s="144"/>
      <c r="I109" s="144"/>
      <c r="J109" s="135" t="s">
        <v>281</v>
      </c>
    </row>
    <row r="110" spans="1:10" ht="20.25">
      <c r="A110" s="108" t="s">
        <v>49</v>
      </c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1:10" ht="20.25">
      <c r="A111" s="108" t="s">
        <v>48</v>
      </c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1:10" ht="20.25">
      <c r="A112" s="233" t="s">
        <v>76</v>
      </c>
      <c r="B112" s="233"/>
      <c r="C112" s="233"/>
      <c r="D112" s="233"/>
      <c r="E112" s="233"/>
      <c r="F112" s="233"/>
      <c r="G112" s="233"/>
      <c r="H112" s="233"/>
      <c r="I112" s="233"/>
      <c r="J112" s="233"/>
    </row>
    <row r="113" spans="1:10" ht="20.25">
      <c r="A113" s="108" t="s">
        <v>50</v>
      </c>
      <c r="B113" s="108"/>
      <c r="C113" s="108"/>
      <c r="D113" s="108"/>
      <c r="E113" s="108"/>
      <c r="F113" s="108"/>
      <c r="G113" s="108"/>
      <c r="H113" s="40"/>
      <c r="I113" s="40"/>
      <c r="J113" s="40"/>
    </row>
    <row r="114" spans="1:10" ht="20.25">
      <c r="A114" s="108" t="s">
        <v>51</v>
      </c>
      <c r="B114" s="108"/>
      <c r="C114" s="108"/>
      <c r="D114" s="108"/>
      <c r="E114" s="108"/>
      <c r="F114" s="108"/>
      <c r="G114" s="108"/>
      <c r="H114" s="40"/>
      <c r="I114" s="40"/>
      <c r="J114" s="40"/>
    </row>
    <row r="115" spans="1:10" ht="18.75">
      <c r="A115" s="224" t="s">
        <v>0</v>
      </c>
      <c r="B115" s="226" t="s">
        <v>1</v>
      </c>
      <c r="C115" s="226" t="s">
        <v>2</v>
      </c>
      <c r="D115" s="22" t="s">
        <v>3</v>
      </c>
      <c r="E115" s="227" t="s">
        <v>21</v>
      </c>
      <c r="F115" s="228"/>
      <c r="G115" s="229"/>
      <c r="H115" s="138" t="s">
        <v>11</v>
      </c>
      <c r="I115" s="22" t="s">
        <v>15</v>
      </c>
      <c r="J115" s="22" t="s">
        <v>5</v>
      </c>
    </row>
    <row r="116" spans="1:10" ht="18.75">
      <c r="A116" s="225"/>
      <c r="B116" s="225"/>
      <c r="C116" s="225"/>
      <c r="D116" s="24" t="s">
        <v>4</v>
      </c>
      <c r="E116" s="25" t="s">
        <v>12</v>
      </c>
      <c r="F116" s="25" t="s">
        <v>19</v>
      </c>
      <c r="G116" s="25" t="s">
        <v>20</v>
      </c>
      <c r="H116" s="139" t="s">
        <v>16</v>
      </c>
      <c r="I116" s="24" t="s">
        <v>17</v>
      </c>
      <c r="J116" s="140" t="s">
        <v>23</v>
      </c>
    </row>
    <row r="117" spans="1:10" ht="18.75">
      <c r="A117" s="141"/>
      <c r="B117" s="99"/>
      <c r="C117" s="99"/>
      <c r="D117" s="23"/>
      <c r="E117" s="142" t="s">
        <v>22</v>
      </c>
      <c r="F117" s="111" t="s">
        <v>22</v>
      </c>
      <c r="G117" s="111" t="s">
        <v>22</v>
      </c>
      <c r="H117" s="143"/>
      <c r="I117" s="97"/>
      <c r="J117" s="23"/>
    </row>
    <row r="118" spans="1:10" ht="18.75">
      <c r="A118" s="76">
        <v>4</v>
      </c>
      <c r="B118" s="43" t="s">
        <v>139</v>
      </c>
      <c r="C118" s="19" t="s">
        <v>59</v>
      </c>
      <c r="D118" s="161" t="s">
        <v>104</v>
      </c>
      <c r="E118" s="62">
        <v>58000</v>
      </c>
      <c r="F118" s="162" t="s">
        <v>18</v>
      </c>
      <c r="G118" s="60" t="s">
        <v>18</v>
      </c>
      <c r="H118" s="152" t="s">
        <v>70</v>
      </c>
      <c r="I118" s="63" t="s">
        <v>74</v>
      </c>
      <c r="J118" s="60" t="s">
        <v>47</v>
      </c>
    </row>
    <row r="119" spans="1:10" ht="18.75">
      <c r="A119" s="19"/>
      <c r="B119" s="43" t="s">
        <v>140</v>
      </c>
      <c r="C119" s="19" t="s">
        <v>60</v>
      </c>
      <c r="D119" s="134" t="s">
        <v>103</v>
      </c>
      <c r="E119" s="151" t="s">
        <v>52</v>
      </c>
      <c r="F119" s="43"/>
      <c r="G119" s="19"/>
      <c r="H119" s="152" t="s">
        <v>86</v>
      </c>
      <c r="I119" s="63" t="s">
        <v>75</v>
      </c>
      <c r="J119" s="60" t="s">
        <v>93</v>
      </c>
    </row>
    <row r="120" spans="1:10" ht="18.75">
      <c r="A120" s="19"/>
      <c r="B120" s="134"/>
      <c r="C120" s="19" t="s">
        <v>67</v>
      </c>
      <c r="D120" s="43" t="s">
        <v>141</v>
      </c>
      <c r="E120" s="19" t="s">
        <v>53</v>
      </c>
      <c r="F120" s="43"/>
      <c r="G120" s="19"/>
      <c r="H120" s="43"/>
      <c r="I120" s="63" t="s">
        <v>84</v>
      </c>
      <c r="J120" s="60" t="s">
        <v>94</v>
      </c>
    </row>
    <row r="121" spans="1:10" ht="18.75">
      <c r="A121" s="19"/>
      <c r="B121" s="35"/>
      <c r="C121" s="19" t="s">
        <v>68</v>
      </c>
      <c r="D121" s="61" t="s">
        <v>142</v>
      </c>
      <c r="E121" s="19" t="s">
        <v>54</v>
      </c>
      <c r="F121" s="43"/>
      <c r="G121" s="19"/>
      <c r="H121" s="43"/>
      <c r="I121" s="63"/>
      <c r="J121" s="60"/>
    </row>
    <row r="122" spans="1:10" ht="18.75">
      <c r="A122" s="19"/>
      <c r="B122" s="163"/>
      <c r="C122" s="19" t="s">
        <v>24</v>
      </c>
      <c r="D122" s="134" t="s">
        <v>407</v>
      </c>
      <c r="E122" s="19" t="s">
        <v>55</v>
      </c>
      <c r="F122" s="19"/>
      <c r="G122" s="19"/>
      <c r="H122" s="19"/>
      <c r="I122" s="19"/>
      <c r="J122" s="60"/>
    </row>
    <row r="123" spans="1:10" ht="18.75">
      <c r="A123" s="19"/>
      <c r="B123" s="19"/>
      <c r="C123" s="19"/>
      <c r="D123" s="19" t="s">
        <v>143</v>
      </c>
      <c r="E123" s="19"/>
      <c r="F123" s="19"/>
      <c r="G123" s="19"/>
      <c r="H123" s="19"/>
      <c r="I123" s="19"/>
      <c r="J123" s="60"/>
    </row>
    <row r="124" spans="1:10" ht="18.75">
      <c r="A124" s="19"/>
      <c r="B124" s="19"/>
      <c r="C124" s="19"/>
      <c r="D124" s="19"/>
      <c r="E124" s="19"/>
      <c r="F124" s="43"/>
      <c r="G124" s="19"/>
      <c r="H124" s="43"/>
      <c r="I124" s="63"/>
      <c r="J124" s="60"/>
    </row>
    <row r="125" spans="1:10" ht="18.75">
      <c r="A125" s="60">
        <v>5</v>
      </c>
      <c r="B125" s="19" t="s">
        <v>121</v>
      </c>
      <c r="C125" s="19" t="s">
        <v>59</v>
      </c>
      <c r="D125" s="93" t="s">
        <v>408</v>
      </c>
      <c r="E125" s="62">
        <v>80000</v>
      </c>
      <c r="F125" s="162" t="s">
        <v>18</v>
      </c>
      <c r="G125" s="60" t="s">
        <v>18</v>
      </c>
      <c r="H125" s="152" t="s">
        <v>70</v>
      </c>
      <c r="I125" s="63" t="s">
        <v>74</v>
      </c>
      <c r="J125" s="60" t="s">
        <v>47</v>
      </c>
    </row>
    <row r="126" spans="1:10" ht="18.75">
      <c r="A126" s="19"/>
      <c r="B126" s="19" t="s">
        <v>85</v>
      </c>
      <c r="C126" s="19" t="s">
        <v>60</v>
      </c>
      <c r="D126" s="19" t="s">
        <v>85</v>
      </c>
      <c r="E126" s="151" t="s">
        <v>52</v>
      </c>
      <c r="F126" s="43"/>
      <c r="G126" s="19"/>
      <c r="H126" s="152" t="s">
        <v>86</v>
      </c>
      <c r="I126" s="63" t="s">
        <v>75</v>
      </c>
      <c r="J126" s="60" t="s">
        <v>93</v>
      </c>
    </row>
    <row r="127" spans="1:10" ht="18.75">
      <c r="A127" s="19"/>
      <c r="B127" s="93"/>
      <c r="C127" s="19" t="s">
        <v>67</v>
      </c>
      <c r="D127" s="93" t="s">
        <v>105</v>
      </c>
      <c r="E127" s="19" t="s">
        <v>53</v>
      </c>
      <c r="F127" s="43"/>
      <c r="G127" s="19"/>
      <c r="H127" s="43"/>
      <c r="I127" s="63" t="s">
        <v>84</v>
      </c>
      <c r="J127" s="60" t="s">
        <v>94</v>
      </c>
    </row>
    <row r="128" spans="1:10" ht="18.75">
      <c r="A128" s="19"/>
      <c r="B128" s="93"/>
      <c r="C128" s="19" t="s">
        <v>68</v>
      </c>
      <c r="D128" s="19" t="s">
        <v>144</v>
      </c>
      <c r="E128" s="19" t="s">
        <v>54</v>
      </c>
      <c r="F128" s="19"/>
      <c r="G128" s="19"/>
      <c r="H128" s="19"/>
      <c r="I128" s="19"/>
      <c r="J128" s="60"/>
    </row>
    <row r="129" spans="1:31" ht="18.75">
      <c r="A129" s="19"/>
      <c r="B129" s="19"/>
      <c r="C129" s="19" t="s">
        <v>24</v>
      </c>
      <c r="D129" s="61" t="s">
        <v>145</v>
      </c>
      <c r="E129" s="19" t="s">
        <v>55</v>
      </c>
      <c r="F129" s="19"/>
      <c r="G129" s="19"/>
      <c r="H129" s="19"/>
      <c r="I129" s="19"/>
      <c r="J129" s="19"/>
    </row>
    <row r="130" spans="1:31" ht="18.75">
      <c r="A130" s="19"/>
      <c r="B130" s="19"/>
      <c r="C130" s="19"/>
      <c r="D130" s="93" t="s">
        <v>106</v>
      </c>
      <c r="E130" s="19"/>
      <c r="F130" s="19"/>
      <c r="G130" s="19"/>
      <c r="H130" s="19"/>
      <c r="I130" s="19"/>
      <c r="J130" s="19"/>
    </row>
    <row r="131" spans="1:31" ht="18.75">
      <c r="A131" s="19"/>
      <c r="B131" s="19"/>
      <c r="C131" s="19"/>
      <c r="D131" s="19" t="s">
        <v>146</v>
      </c>
      <c r="E131" s="19"/>
      <c r="F131" s="19"/>
      <c r="G131" s="19"/>
      <c r="H131" s="19"/>
      <c r="I131" s="19"/>
      <c r="J131" s="19"/>
    </row>
    <row r="132" spans="1:31" ht="18.75">
      <c r="A132" s="19"/>
      <c r="B132" s="19"/>
      <c r="C132" s="19"/>
      <c r="D132" s="61" t="s">
        <v>147</v>
      </c>
      <c r="E132" s="19"/>
      <c r="F132" s="19"/>
      <c r="G132" s="19"/>
      <c r="H132" s="19"/>
      <c r="I132" s="19"/>
      <c r="J132" s="19"/>
    </row>
    <row r="133" spans="1:31" ht="18.75">
      <c r="A133" s="19"/>
      <c r="B133" s="19"/>
      <c r="C133" s="19"/>
      <c r="D133" s="93" t="s">
        <v>393</v>
      </c>
      <c r="E133" s="19"/>
      <c r="F133" s="19"/>
      <c r="G133" s="19"/>
      <c r="H133" s="19"/>
      <c r="I133" s="19"/>
      <c r="J133" s="19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31" ht="18.75">
      <c r="A134" s="19"/>
      <c r="B134" s="19"/>
      <c r="C134" s="19"/>
      <c r="D134" s="19" t="s">
        <v>427</v>
      </c>
      <c r="E134" s="19"/>
      <c r="F134" s="19"/>
      <c r="G134" s="19"/>
      <c r="H134" s="19"/>
      <c r="I134" s="19"/>
      <c r="J134" s="19"/>
      <c r="O134" s="96"/>
      <c r="P134" s="35"/>
      <c r="Q134" s="35"/>
      <c r="R134" s="35"/>
      <c r="S134" s="96"/>
      <c r="T134" s="35"/>
      <c r="U134" s="35"/>
      <c r="V134" s="35"/>
      <c r="W134" s="96"/>
      <c r="X134" s="35"/>
      <c r="Y134" s="35"/>
      <c r="Z134" s="35"/>
      <c r="AA134" s="96"/>
      <c r="AB134" s="35"/>
      <c r="AC134" s="35"/>
      <c r="AD134" s="35"/>
      <c r="AE134" s="96"/>
    </row>
    <row r="135" spans="1:31" ht="18.75">
      <c r="A135" s="19"/>
      <c r="B135" s="19"/>
      <c r="C135" s="19"/>
      <c r="D135" s="93"/>
      <c r="E135" s="19"/>
      <c r="F135" s="19"/>
      <c r="G135" s="19"/>
      <c r="H135" s="19"/>
      <c r="I135" s="19"/>
      <c r="J135" s="19"/>
      <c r="O135" s="96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ht="18.75">
      <c r="A136" s="101"/>
      <c r="B136" s="101"/>
      <c r="C136" s="101"/>
      <c r="D136" s="102"/>
      <c r="E136" s="101"/>
      <c r="F136" s="101"/>
      <c r="G136" s="101"/>
      <c r="H136" s="101"/>
      <c r="I136" s="101"/>
      <c r="J136" s="101"/>
      <c r="O136" s="96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ht="26.25">
      <c r="A137" s="144"/>
      <c r="B137" s="144"/>
      <c r="C137" s="144"/>
      <c r="D137" s="144"/>
      <c r="E137" s="144"/>
      <c r="F137" s="144"/>
      <c r="G137" s="144"/>
      <c r="H137" s="144"/>
      <c r="I137" s="144"/>
      <c r="J137" s="135" t="s">
        <v>284</v>
      </c>
      <c r="O137" s="61"/>
      <c r="P137" s="35"/>
      <c r="Q137" s="35"/>
      <c r="R137" s="35"/>
      <c r="S137" s="61"/>
      <c r="T137" s="35"/>
      <c r="U137" s="35"/>
      <c r="V137" s="35"/>
      <c r="W137" s="61"/>
      <c r="X137" s="35"/>
      <c r="Y137" s="35"/>
      <c r="Z137" s="35"/>
      <c r="AA137" s="61"/>
      <c r="AB137" s="35"/>
      <c r="AC137" s="35"/>
      <c r="AD137" s="35"/>
      <c r="AE137" s="35"/>
    </row>
    <row r="138" spans="1:31" ht="20.25">
      <c r="A138" s="108" t="s">
        <v>49</v>
      </c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1:31" ht="20.25">
      <c r="A139" s="108" t="s">
        <v>48</v>
      </c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1:31" ht="20.25">
      <c r="A140" s="233" t="s">
        <v>76</v>
      </c>
      <c r="B140" s="233"/>
      <c r="C140" s="233"/>
      <c r="D140" s="233"/>
      <c r="E140" s="233"/>
      <c r="F140" s="233"/>
      <c r="G140" s="233"/>
      <c r="H140" s="233"/>
      <c r="I140" s="233"/>
      <c r="J140" s="233"/>
    </row>
    <row r="141" spans="1:31" ht="20.25">
      <c r="A141" s="108" t="s">
        <v>50</v>
      </c>
      <c r="B141" s="108"/>
      <c r="C141" s="108"/>
      <c r="D141" s="108"/>
      <c r="E141" s="108"/>
      <c r="F141" s="108"/>
      <c r="G141" s="108"/>
      <c r="H141" s="40"/>
      <c r="I141" s="40"/>
      <c r="J141" s="40"/>
    </row>
    <row r="142" spans="1:31" ht="20.25">
      <c r="A142" s="108" t="s">
        <v>51</v>
      </c>
      <c r="B142" s="108"/>
      <c r="C142" s="108"/>
      <c r="D142" s="108"/>
      <c r="E142" s="108"/>
      <c r="F142" s="108"/>
      <c r="G142" s="108"/>
      <c r="H142" s="40"/>
      <c r="I142" s="40"/>
      <c r="J142" s="40"/>
      <c r="K142" s="96"/>
      <c r="L142" s="35"/>
      <c r="M142" s="35"/>
      <c r="N142" s="35"/>
    </row>
    <row r="143" spans="1:31" ht="18.75">
      <c r="A143" s="224" t="s">
        <v>0</v>
      </c>
      <c r="B143" s="226" t="s">
        <v>1</v>
      </c>
      <c r="C143" s="226" t="s">
        <v>2</v>
      </c>
      <c r="D143" s="22" t="s">
        <v>3</v>
      </c>
      <c r="E143" s="227" t="s">
        <v>21</v>
      </c>
      <c r="F143" s="228"/>
      <c r="G143" s="229"/>
      <c r="H143" s="138" t="s">
        <v>11</v>
      </c>
      <c r="I143" s="22" t="s">
        <v>15</v>
      </c>
      <c r="J143" s="22" t="s">
        <v>5</v>
      </c>
      <c r="K143" s="35"/>
      <c r="L143" s="35"/>
      <c r="M143" s="35"/>
      <c r="N143" s="35"/>
    </row>
    <row r="144" spans="1:31" ht="18.75">
      <c r="A144" s="225"/>
      <c r="B144" s="225"/>
      <c r="C144" s="225"/>
      <c r="D144" s="24" t="s">
        <v>4</v>
      </c>
      <c r="E144" s="25" t="s">
        <v>12</v>
      </c>
      <c r="F144" s="25" t="s">
        <v>19</v>
      </c>
      <c r="G144" s="25" t="s">
        <v>20</v>
      </c>
      <c r="H144" s="139" t="s">
        <v>16</v>
      </c>
      <c r="I144" s="24" t="s">
        <v>17</v>
      </c>
      <c r="J144" s="140" t="s">
        <v>23</v>
      </c>
      <c r="K144" s="35"/>
      <c r="L144" s="35"/>
      <c r="M144" s="35"/>
      <c r="N144" s="35"/>
    </row>
    <row r="145" spans="1:31" ht="18.75">
      <c r="A145" s="141"/>
      <c r="B145" s="99"/>
      <c r="C145" s="99"/>
      <c r="D145" s="23"/>
      <c r="E145" s="142" t="s">
        <v>22</v>
      </c>
      <c r="F145" s="111" t="s">
        <v>22</v>
      </c>
      <c r="G145" s="111" t="s">
        <v>22</v>
      </c>
      <c r="H145" s="143"/>
      <c r="I145" s="97"/>
      <c r="J145" s="23"/>
      <c r="K145" s="35"/>
      <c r="L145" s="35"/>
      <c r="M145" s="35"/>
      <c r="N145" s="35"/>
    </row>
    <row r="146" spans="1:31" ht="18.75">
      <c r="A146" s="76">
        <v>6</v>
      </c>
      <c r="B146" s="43" t="s">
        <v>438</v>
      </c>
      <c r="C146" s="19" t="s">
        <v>87</v>
      </c>
      <c r="D146" s="134" t="s">
        <v>336</v>
      </c>
      <c r="E146" s="62">
        <v>94500</v>
      </c>
      <c r="F146" s="60" t="s">
        <v>18</v>
      </c>
      <c r="G146" s="60" t="s">
        <v>18</v>
      </c>
      <c r="H146" s="152" t="s">
        <v>70</v>
      </c>
      <c r="I146" s="63" t="s">
        <v>122</v>
      </c>
      <c r="J146" s="60" t="s">
        <v>47</v>
      </c>
      <c r="K146" s="35"/>
      <c r="L146" s="35"/>
      <c r="M146" s="35"/>
      <c r="N146" s="35"/>
    </row>
    <row r="147" spans="1:31" ht="18.75">
      <c r="A147" s="19"/>
      <c r="B147" s="43" t="s">
        <v>90</v>
      </c>
      <c r="C147" s="19" t="s">
        <v>88</v>
      </c>
      <c r="D147" s="209" t="s">
        <v>428</v>
      </c>
      <c r="E147" s="151" t="s">
        <v>52</v>
      </c>
      <c r="F147" s="43"/>
      <c r="G147" s="19"/>
      <c r="H147" s="152" t="s">
        <v>91</v>
      </c>
      <c r="I147" s="63" t="s">
        <v>123</v>
      </c>
      <c r="J147" s="60" t="s">
        <v>93</v>
      </c>
    </row>
    <row r="148" spans="1:31" ht="18.75">
      <c r="A148" s="19"/>
      <c r="B148" s="43"/>
      <c r="C148" s="19" t="s">
        <v>89</v>
      </c>
      <c r="D148" s="43" t="s">
        <v>429</v>
      </c>
      <c r="E148" s="19" t="s">
        <v>53</v>
      </c>
      <c r="F148" s="43"/>
      <c r="G148" s="19"/>
      <c r="H148" s="162"/>
      <c r="I148" s="63"/>
      <c r="J148" s="60" t="s">
        <v>94</v>
      </c>
    </row>
    <row r="149" spans="1:31" ht="18.75">
      <c r="A149" s="19"/>
      <c r="B149" s="43"/>
      <c r="C149" s="93" t="s">
        <v>334</v>
      </c>
      <c r="D149" s="61" t="s">
        <v>439</v>
      </c>
      <c r="E149" s="19" t="s">
        <v>54</v>
      </c>
      <c r="F149" s="43"/>
      <c r="G149" s="19"/>
      <c r="H149" s="43"/>
      <c r="I149" s="63"/>
      <c r="J149" s="19"/>
    </row>
    <row r="150" spans="1:31" ht="18.75">
      <c r="A150" s="19"/>
      <c r="B150" s="43"/>
      <c r="C150" s="19" t="s">
        <v>335</v>
      </c>
      <c r="D150" s="61" t="s">
        <v>442</v>
      </c>
      <c r="E150" s="19" t="s">
        <v>55</v>
      </c>
      <c r="F150" s="43"/>
      <c r="G150" s="19"/>
      <c r="H150" s="43"/>
      <c r="I150" s="63"/>
      <c r="J150" s="19"/>
    </row>
    <row r="151" spans="1:31" ht="20.25">
      <c r="A151" s="92"/>
      <c r="B151" s="115"/>
      <c r="C151" s="19" t="s">
        <v>432</v>
      </c>
      <c r="D151" s="61" t="s">
        <v>447</v>
      </c>
      <c r="E151" s="153"/>
      <c r="F151" s="154"/>
      <c r="G151" s="92"/>
      <c r="H151" s="115"/>
      <c r="I151" s="155"/>
      <c r="J151" s="38"/>
    </row>
    <row r="152" spans="1:31" ht="18.75">
      <c r="A152" s="76"/>
      <c r="B152" s="43"/>
      <c r="C152" s="19"/>
      <c r="D152" s="209" t="s">
        <v>428</v>
      </c>
      <c r="E152" s="62"/>
      <c r="F152" s="162"/>
      <c r="G152" s="60"/>
      <c r="H152" s="152"/>
      <c r="I152" s="63"/>
      <c r="J152" s="60"/>
    </row>
    <row r="153" spans="1:31" ht="18.75">
      <c r="A153" s="19"/>
      <c r="B153" s="134"/>
      <c r="C153" s="19"/>
      <c r="D153" s="61" t="s">
        <v>440</v>
      </c>
      <c r="E153" s="19"/>
      <c r="F153" s="43"/>
      <c r="G153" s="19"/>
      <c r="H153" s="43"/>
      <c r="I153" s="63"/>
      <c r="J153" s="19"/>
    </row>
    <row r="154" spans="1:31" ht="18.75">
      <c r="A154" s="19"/>
      <c r="C154" s="19"/>
      <c r="D154" s="61" t="s">
        <v>441</v>
      </c>
      <c r="E154" s="19"/>
      <c r="F154" s="43"/>
      <c r="G154" s="19"/>
      <c r="H154" s="43"/>
      <c r="I154" s="63"/>
      <c r="J154" s="19"/>
    </row>
    <row r="155" spans="1:31" ht="18.75">
      <c r="A155" s="19"/>
      <c r="B155" s="164"/>
      <c r="C155" s="19"/>
      <c r="D155" s="61" t="s">
        <v>442</v>
      </c>
      <c r="E155" s="19"/>
      <c r="F155" s="43"/>
      <c r="G155" s="19"/>
      <c r="H155" s="43"/>
      <c r="I155" s="63"/>
      <c r="J155" s="19"/>
    </row>
    <row r="156" spans="1:31" ht="18.75">
      <c r="A156" s="19"/>
      <c r="B156" s="19"/>
      <c r="C156" s="19"/>
      <c r="D156" s="61" t="s">
        <v>446</v>
      </c>
      <c r="E156" s="19"/>
      <c r="F156" s="19"/>
      <c r="G156" s="19"/>
      <c r="H156" s="19"/>
      <c r="I156" s="19"/>
      <c r="J156" s="19"/>
    </row>
    <row r="157" spans="1:31" ht="18.75">
      <c r="A157" s="19"/>
      <c r="B157" s="19"/>
      <c r="C157" s="19"/>
      <c r="D157" s="209" t="s">
        <v>428</v>
      </c>
      <c r="E157" s="95"/>
      <c r="F157" s="162"/>
      <c r="G157" s="60"/>
      <c r="H157" s="152"/>
      <c r="I157" s="63"/>
      <c r="J157" s="19"/>
    </row>
    <row r="158" spans="1:31" ht="18.75">
      <c r="A158" s="19"/>
      <c r="B158" s="19"/>
      <c r="C158" s="19"/>
      <c r="D158" s="61" t="s">
        <v>440</v>
      </c>
      <c r="E158" s="151"/>
      <c r="F158" s="43"/>
      <c r="G158" s="19"/>
      <c r="H158" s="152"/>
      <c r="I158" s="63"/>
      <c r="J158" s="19"/>
    </row>
    <row r="159" spans="1:31" ht="18.75">
      <c r="A159" s="19"/>
      <c r="B159" s="94"/>
      <c r="C159" s="19"/>
      <c r="D159" s="61" t="s">
        <v>443</v>
      </c>
      <c r="E159" s="19"/>
      <c r="F159" s="43"/>
      <c r="G159" s="19"/>
      <c r="H159" s="43"/>
      <c r="I159" s="63"/>
      <c r="J159" s="19"/>
    </row>
    <row r="160" spans="1:31" ht="18.75">
      <c r="A160" s="19"/>
      <c r="B160" s="94"/>
      <c r="C160" s="19"/>
      <c r="D160" s="209" t="s">
        <v>430</v>
      </c>
      <c r="E160" s="19"/>
      <c r="F160" s="19"/>
      <c r="G160" s="19"/>
      <c r="H160" s="19"/>
      <c r="I160" s="19"/>
      <c r="J160" s="19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  <row r="161" spans="1:31" ht="18.75">
      <c r="A161" s="19"/>
      <c r="B161" s="19"/>
      <c r="C161" s="19"/>
      <c r="D161" s="61" t="s">
        <v>444</v>
      </c>
      <c r="E161" s="165"/>
      <c r="F161" s="19"/>
      <c r="G161" s="19"/>
      <c r="H161" s="19"/>
      <c r="I161" s="19"/>
      <c r="J161" s="19"/>
      <c r="O161" s="96"/>
      <c r="P161" s="35"/>
      <c r="Q161" s="35"/>
      <c r="R161" s="35"/>
      <c r="S161" s="96"/>
      <c r="T161" s="35"/>
      <c r="U161" s="35"/>
      <c r="V161" s="35"/>
      <c r="W161" s="96"/>
      <c r="X161" s="35"/>
      <c r="Y161" s="35"/>
      <c r="Z161" s="35"/>
      <c r="AA161" s="96"/>
      <c r="AB161" s="35"/>
      <c r="AC161" s="35"/>
      <c r="AD161" s="35"/>
      <c r="AE161" s="96"/>
    </row>
    <row r="162" spans="1:31" ht="18.75">
      <c r="A162" s="19"/>
      <c r="B162" s="19"/>
      <c r="C162" s="19"/>
      <c r="D162" s="93" t="s">
        <v>431</v>
      </c>
      <c r="E162" s="19"/>
      <c r="F162" s="19"/>
      <c r="G162" s="19"/>
      <c r="H162" s="19"/>
      <c r="I162" s="19"/>
      <c r="J162" s="19"/>
      <c r="O162" s="96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</row>
    <row r="163" spans="1:31" ht="18.75">
      <c r="A163" s="91"/>
      <c r="B163" s="91"/>
      <c r="C163" s="91"/>
      <c r="D163" s="91" t="s">
        <v>445</v>
      </c>
      <c r="E163" s="91"/>
      <c r="F163" s="91"/>
      <c r="G163" s="91"/>
      <c r="H163" s="91"/>
      <c r="I163" s="91"/>
      <c r="J163" s="91"/>
      <c r="O163" s="96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  <row r="164" spans="1:31" ht="26.25">
      <c r="A164" s="144"/>
      <c r="B164" s="144"/>
      <c r="C164" s="144"/>
      <c r="D164" s="144"/>
      <c r="E164" s="144"/>
      <c r="F164" s="144"/>
      <c r="G164" s="144"/>
      <c r="H164" s="144"/>
      <c r="I164" s="144"/>
      <c r="J164" s="135" t="s">
        <v>285</v>
      </c>
      <c r="O164" s="61"/>
      <c r="P164" s="35"/>
      <c r="Q164" s="35"/>
      <c r="R164" s="35"/>
      <c r="S164" s="61"/>
      <c r="T164" s="35"/>
      <c r="U164" s="35"/>
      <c r="V164" s="35"/>
      <c r="W164" s="61"/>
      <c r="X164" s="35"/>
      <c r="Y164" s="35"/>
      <c r="Z164" s="35"/>
      <c r="AA164" s="61"/>
      <c r="AB164" s="35"/>
      <c r="AC164" s="35"/>
      <c r="AD164" s="35"/>
      <c r="AE164" s="35"/>
    </row>
    <row r="165" spans="1:31" ht="20.25">
      <c r="A165" s="108" t="s">
        <v>49</v>
      </c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1:31" ht="20.25">
      <c r="A166" s="108" t="s">
        <v>48</v>
      </c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1:31" ht="20.25">
      <c r="A167" s="233" t="s">
        <v>76</v>
      </c>
      <c r="B167" s="233"/>
      <c r="C167" s="233"/>
      <c r="D167" s="233"/>
      <c r="E167" s="233"/>
      <c r="F167" s="233"/>
      <c r="G167" s="233"/>
      <c r="H167" s="233"/>
      <c r="I167" s="233"/>
      <c r="J167" s="233"/>
    </row>
    <row r="168" spans="1:31" ht="20.25">
      <c r="A168" s="108" t="s">
        <v>50</v>
      </c>
      <c r="B168" s="108"/>
      <c r="C168" s="108"/>
      <c r="D168" s="108"/>
      <c r="E168" s="108"/>
      <c r="F168" s="108"/>
      <c r="G168" s="108"/>
      <c r="H168" s="40"/>
      <c r="I168" s="40"/>
      <c r="J168" s="40"/>
    </row>
    <row r="169" spans="1:31" ht="20.25">
      <c r="A169" s="108" t="s">
        <v>51</v>
      </c>
      <c r="B169" s="108"/>
      <c r="C169" s="108"/>
      <c r="D169" s="108"/>
      <c r="E169" s="108"/>
      <c r="F169" s="108"/>
      <c r="G169" s="108"/>
      <c r="H169" s="40"/>
      <c r="I169" s="40"/>
      <c r="J169" s="40"/>
    </row>
    <row r="170" spans="1:31" ht="18.75">
      <c r="A170" s="224" t="s">
        <v>0</v>
      </c>
      <c r="B170" s="226" t="s">
        <v>1</v>
      </c>
      <c r="C170" s="226" t="s">
        <v>2</v>
      </c>
      <c r="D170" s="22" t="s">
        <v>3</v>
      </c>
      <c r="E170" s="227" t="s">
        <v>21</v>
      </c>
      <c r="F170" s="228"/>
      <c r="G170" s="229"/>
      <c r="H170" s="138" t="s">
        <v>11</v>
      </c>
      <c r="I170" s="22" t="s">
        <v>15</v>
      </c>
      <c r="J170" s="22" t="s">
        <v>5</v>
      </c>
    </row>
    <row r="171" spans="1:31" ht="18.75">
      <c r="A171" s="225"/>
      <c r="B171" s="225"/>
      <c r="C171" s="225"/>
      <c r="D171" s="24" t="s">
        <v>4</v>
      </c>
      <c r="E171" s="25" t="s">
        <v>12</v>
      </c>
      <c r="F171" s="25" t="s">
        <v>19</v>
      </c>
      <c r="G171" s="25" t="s">
        <v>20</v>
      </c>
      <c r="H171" s="139" t="s">
        <v>16</v>
      </c>
      <c r="I171" s="24" t="s">
        <v>17</v>
      </c>
      <c r="J171" s="140" t="s">
        <v>23</v>
      </c>
    </row>
    <row r="172" spans="1:31" ht="18.75">
      <c r="A172" s="141"/>
      <c r="B172" s="99"/>
      <c r="C172" s="99"/>
      <c r="D172" s="23"/>
      <c r="E172" s="142" t="s">
        <v>22</v>
      </c>
      <c r="F172" s="111" t="s">
        <v>22</v>
      </c>
      <c r="G172" s="111" t="s">
        <v>22</v>
      </c>
      <c r="H172" s="143"/>
      <c r="I172" s="97"/>
      <c r="J172" s="23"/>
    </row>
    <row r="173" spans="1:31" ht="18.75">
      <c r="A173" s="149">
        <v>7</v>
      </c>
      <c r="B173" s="101" t="s">
        <v>343</v>
      </c>
      <c r="C173" s="34" t="s">
        <v>344</v>
      </c>
      <c r="D173" s="101" t="s">
        <v>315</v>
      </c>
      <c r="E173" s="109">
        <v>10000</v>
      </c>
      <c r="F173" s="60" t="s">
        <v>18</v>
      </c>
      <c r="G173" s="60" t="s">
        <v>18</v>
      </c>
      <c r="H173" s="101" t="s">
        <v>245</v>
      </c>
      <c r="I173" s="166" t="s">
        <v>246</v>
      </c>
      <c r="J173" s="149" t="s">
        <v>247</v>
      </c>
    </row>
    <row r="174" spans="1:31" ht="18.75">
      <c r="A174" s="60"/>
      <c r="B174" s="43"/>
      <c r="C174" s="19" t="s">
        <v>248</v>
      </c>
      <c r="D174" s="19" t="s">
        <v>314</v>
      </c>
      <c r="E174" s="151" t="s">
        <v>52</v>
      </c>
      <c r="F174" s="43"/>
      <c r="G174" s="19"/>
      <c r="H174" s="43"/>
      <c r="I174" s="63" t="s">
        <v>249</v>
      </c>
      <c r="J174" s="60" t="s">
        <v>250</v>
      </c>
    </row>
    <row r="175" spans="1:31" ht="18.75">
      <c r="A175" s="60"/>
      <c r="B175" s="43"/>
      <c r="C175" s="19" t="s">
        <v>345</v>
      </c>
      <c r="D175" s="43" t="s">
        <v>316</v>
      </c>
      <c r="E175" s="19" t="s">
        <v>53</v>
      </c>
      <c r="F175" s="43"/>
      <c r="G175" s="19"/>
      <c r="H175" s="43"/>
      <c r="I175" s="63"/>
      <c r="J175" s="60"/>
    </row>
    <row r="176" spans="1:31" ht="18.75">
      <c r="A176" s="60"/>
      <c r="B176" s="43"/>
      <c r="C176" s="19"/>
      <c r="D176" s="43" t="s">
        <v>317</v>
      </c>
      <c r="E176" s="19" t="s">
        <v>54</v>
      </c>
      <c r="F176" s="43"/>
      <c r="G176" s="19"/>
      <c r="H176" s="43"/>
      <c r="I176" s="63"/>
      <c r="J176" s="60"/>
    </row>
    <row r="177" spans="1:31" ht="18.75">
      <c r="A177" s="60"/>
      <c r="B177" s="43"/>
      <c r="C177" s="19"/>
      <c r="D177" s="43" t="s">
        <v>318</v>
      </c>
      <c r="E177" s="19" t="s">
        <v>55</v>
      </c>
      <c r="F177" s="43"/>
      <c r="G177" s="19"/>
      <c r="H177" s="43"/>
      <c r="I177" s="63"/>
      <c r="J177" s="60"/>
    </row>
    <row r="178" spans="1:31" ht="18.75">
      <c r="A178" s="60"/>
      <c r="B178" s="43"/>
      <c r="C178" s="19"/>
      <c r="D178" s="43"/>
      <c r="E178" s="19"/>
      <c r="F178" s="43"/>
      <c r="G178" s="19"/>
      <c r="H178" s="43"/>
      <c r="I178" s="63"/>
      <c r="J178" s="60"/>
    </row>
    <row r="179" spans="1:31" ht="18.75">
      <c r="A179" s="60">
        <v>8</v>
      </c>
      <c r="B179" s="43" t="s">
        <v>394</v>
      </c>
      <c r="C179" s="19" t="s">
        <v>251</v>
      </c>
      <c r="D179" s="134" t="s">
        <v>409</v>
      </c>
      <c r="E179" s="62">
        <v>9400</v>
      </c>
      <c r="F179" s="60" t="s">
        <v>18</v>
      </c>
      <c r="G179" s="60" t="s">
        <v>18</v>
      </c>
      <c r="H179" s="43" t="s">
        <v>252</v>
      </c>
      <c r="I179" s="63" t="s">
        <v>256</v>
      </c>
      <c r="J179" s="60" t="s">
        <v>247</v>
      </c>
    </row>
    <row r="180" spans="1:31" ht="18.75">
      <c r="A180" s="60"/>
      <c r="B180" s="43"/>
      <c r="C180" s="19" t="s">
        <v>346</v>
      </c>
      <c r="D180" s="43" t="s">
        <v>412</v>
      </c>
      <c r="E180" s="151" t="s">
        <v>52</v>
      </c>
      <c r="F180" s="43"/>
      <c r="G180" s="19"/>
      <c r="H180" s="43"/>
      <c r="I180" s="63" t="s">
        <v>257</v>
      </c>
      <c r="J180" s="60" t="s">
        <v>250</v>
      </c>
    </row>
    <row r="181" spans="1:31" ht="18.75">
      <c r="A181" s="60"/>
      <c r="B181" s="43"/>
      <c r="C181" s="19"/>
      <c r="D181" s="43" t="s">
        <v>410</v>
      </c>
      <c r="E181" s="19" t="s">
        <v>53</v>
      </c>
      <c r="F181" s="43"/>
      <c r="G181" s="19"/>
      <c r="H181" s="43"/>
      <c r="I181" s="63" t="s">
        <v>258</v>
      </c>
      <c r="J181" s="60"/>
    </row>
    <row r="182" spans="1:31" ht="18.75">
      <c r="A182" s="60"/>
      <c r="B182" s="43"/>
      <c r="C182" s="19"/>
      <c r="D182" s="43" t="s">
        <v>411</v>
      </c>
      <c r="E182" s="19" t="s">
        <v>54</v>
      </c>
      <c r="F182" s="43"/>
      <c r="G182" s="19"/>
      <c r="H182" s="43"/>
      <c r="I182" s="63"/>
      <c r="J182" s="60"/>
    </row>
    <row r="183" spans="1:31" ht="18.75">
      <c r="A183" s="60"/>
      <c r="B183" s="43"/>
      <c r="C183" s="19"/>
      <c r="D183" s="43"/>
      <c r="E183" s="19" t="s">
        <v>55</v>
      </c>
      <c r="F183" s="43"/>
      <c r="G183" s="19"/>
      <c r="H183" s="43"/>
      <c r="I183" s="63"/>
      <c r="J183" s="60"/>
    </row>
    <row r="184" spans="1:31" ht="18.75">
      <c r="A184" s="60"/>
      <c r="B184" s="43"/>
      <c r="C184" s="19"/>
      <c r="D184" s="43"/>
      <c r="E184" s="19"/>
      <c r="F184" s="43"/>
      <c r="G184" s="19"/>
      <c r="H184" s="43"/>
      <c r="I184" s="63"/>
      <c r="J184" s="60"/>
    </row>
    <row r="185" spans="1:31" ht="18.75">
      <c r="A185" s="60">
        <v>9</v>
      </c>
      <c r="B185" s="43" t="s">
        <v>347</v>
      </c>
      <c r="C185" s="93" t="s">
        <v>395</v>
      </c>
      <c r="D185" s="43" t="s">
        <v>398</v>
      </c>
      <c r="E185" s="62">
        <v>12000</v>
      </c>
      <c r="F185" s="60" t="s">
        <v>18</v>
      </c>
      <c r="G185" s="60" t="s">
        <v>18</v>
      </c>
      <c r="H185" s="43" t="s">
        <v>399</v>
      </c>
      <c r="I185" s="200" t="s">
        <v>400</v>
      </c>
      <c r="J185" s="60" t="s">
        <v>247</v>
      </c>
    </row>
    <row r="186" spans="1:31" ht="18.75">
      <c r="A186" s="60"/>
      <c r="B186" s="43"/>
      <c r="C186" s="19" t="s">
        <v>352</v>
      </c>
      <c r="D186" s="43" t="s">
        <v>348</v>
      </c>
      <c r="E186" s="151" t="s">
        <v>52</v>
      </c>
      <c r="F186" s="43"/>
      <c r="G186" s="19"/>
      <c r="H186" s="43"/>
      <c r="I186" s="63" t="s">
        <v>253</v>
      </c>
      <c r="J186" s="60" t="s">
        <v>250</v>
      </c>
    </row>
    <row r="187" spans="1:31" ht="18.75">
      <c r="A187" s="60"/>
      <c r="B187" s="43"/>
      <c r="C187" s="19" t="s">
        <v>353</v>
      </c>
      <c r="D187" s="43" t="s">
        <v>349</v>
      </c>
      <c r="E187" s="19" t="s">
        <v>53</v>
      </c>
      <c r="F187" s="43"/>
      <c r="G187" s="19"/>
      <c r="H187" s="43"/>
      <c r="I187" s="200" t="s">
        <v>401</v>
      </c>
      <c r="J187" s="19"/>
    </row>
    <row r="188" spans="1:31" ht="18.75">
      <c r="A188" s="60"/>
      <c r="B188" s="43"/>
      <c r="C188" s="93" t="s">
        <v>396</v>
      </c>
      <c r="D188" s="201" t="s">
        <v>403</v>
      </c>
      <c r="E188" s="19" t="s">
        <v>54</v>
      </c>
      <c r="F188" s="43"/>
      <c r="G188" s="19"/>
      <c r="H188" s="43"/>
      <c r="I188" s="63" t="s">
        <v>329</v>
      </c>
      <c r="J188" s="19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  <row r="189" spans="1:31" ht="18.75">
      <c r="A189" s="60"/>
      <c r="B189" s="43"/>
      <c r="C189" s="19" t="s">
        <v>397</v>
      </c>
      <c r="D189" s="201" t="s">
        <v>404</v>
      </c>
      <c r="E189" s="19" t="s">
        <v>55</v>
      </c>
      <c r="F189" s="43"/>
      <c r="G189" s="19"/>
      <c r="H189" s="43"/>
      <c r="I189" s="19" t="s">
        <v>330</v>
      </c>
      <c r="J189" s="19"/>
      <c r="O189" s="96"/>
      <c r="P189" s="35"/>
      <c r="Q189" s="35"/>
      <c r="R189" s="35"/>
      <c r="S189" s="96"/>
      <c r="T189" s="35"/>
      <c r="U189" s="35"/>
      <c r="V189" s="35"/>
      <c r="W189" s="96"/>
      <c r="X189" s="35"/>
      <c r="Y189" s="35"/>
      <c r="Z189" s="35"/>
      <c r="AA189" s="96"/>
      <c r="AB189" s="35"/>
      <c r="AC189" s="35"/>
      <c r="AD189" s="35"/>
      <c r="AE189" s="96"/>
    </row>
    <row r="190" spans="1:31" ht="18.75">
      <c r="A190" s="167"/>
      <c r="B190" s="91"/>
      <c r="C190" s="91"/>
      <c r="D190" s="202" t="s">
        <v>402</v>
      </c>
      <c r="E190" s="91"/>
      <c r="F190" s="91"/>
      <c r="G190" s="91"/>
      <c r="H190" s="91"/>
      <c r="I190" s="91" t="s">
        <v>331</v>
      </c>
      <c r="J190" s="91"/>
      <c r="O190" s="96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</row>
    <row r="191" spans="1:31" ht="18.75">
      <c r="A191" s="162"/>
      <c r="B191" s="43"/>
      <c r="C191" s="43"/>
      <c r="E191" s="43"/>
      <c r="F191" s="43"/>
      <c r="G191" s="43"/>
      <c r="H191" s="43"/>
      <c r="I191" s="43"/>
      <c r="J191" s="43"/>
      <c r="O191" s="96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</row>
    <row r="192" spans="1:31" ht="26.25">
      <c r="A192" s="144"/>
      <c r="B192" s="144"/>
      <c r="C192" s="144"/>
      <c r="D192" s="144"/>
      <c r="E192" s="144"/>
      <c r="F192" s="144"/>
      <c r="G192" s="144"/>
      <c r="H192" s="144"/>
      <c r="I192" s="144"/>
      <c r="J192" s="135" t="s">
        <v>286</v>
      </c>
      <c r="O192" s="61"/>
      <c r="P192" s="35"/>
      <c r="Q192" s="35"/>
      <c r="R192" s="35"/>
      <c r="S192" s="61"/>
      <c r="T192" s="35"/>
      <c r="U192" s="35"/>
      <c r="V192" s="35"/>
      <c r="W192" s="61"/>
      <c r="X192" s="35"/>
      <c r="Y192" s="35"/>
      <c r="Z192" s="35"/>
      <c r="AA192" s="61"/>
      <c r="AB192" s="35"/>
      <c r="AC192" s="35"/>
      <c r="AD192" s="35"/>
      <c r="AE192" s="35"/>
    </row>
    <row r="193" spans="1:10" ht="20.25">
      <c r="A193" s="108" t="s">
        <v>49</v>
      </c>
      <c r="B193" s="108"/>
      <c r="C193" s="108"/>
      <c r="D193" s="108"/>
      <c r="E193" s="108"/>
      <c r="F193" s="108"/>
      <c r="G193" s="108"/>
      <c r="H193" s="108"/>
      <c r="I193" s="108"/>
      <c r="J193" s="108"/>
    </row>
    <row r="194" spans="1:10" ht="20.25">
      <c r="A194" s="108" t="s">
        <v>48</v>
      </c>
      <c r="B194" s="108"/>
      <c r="C194" s="108"/>
      <c r="D194" s="108"/>
      <c r="E194" s="108"/>
      <c r="F194" s="108"/>
      <c r="G194" s="108"/>
      <c r="H194" s="108"/>
      <c r="I194" s="108"/>
      <c r="J194" s="108"/>
    </row>
    <row r="195" spans="1:10" ht="20.25">
      <c r="A195" s="233" t="s">
        <v>76</v>
      </c>
      <c r="B195" s="233"/>
      <c r="C195" s="233"/>
      <c r="D195" s="233"/>
      <c r="E195" s="233"/>
      <c r="F195" s="233"/>
      <c r="G195" s="233"/>
      <c r="H195" s="233"/>
      <c r="I195" s="233"/>
      <c r="J195" s="233"/>
    </row>
    <row r="196" spans="1:10" ht="20.25">
      <c r="A196" s="108" t="s">
        <v>50</v>
      </c>
      <c r="B196" s="108"/>
      <c r="C196" s="108"/>
      <c r="D196" s="108"/>
      <c r="E196" s="108"/>
      <c r="F196" s="108"/>
      <c r="G196" s="108"/>
      <c r="H196" s="40"/>
      <c r="I196" s="40"/>
      <c r="J196" s="40"/>
    </row>
    <row r="197" spans="1:10" ht="20.25">
      <c r="A197" s="108" t="s">
        <v>51</v>
      </c>
      <c r="B197" s="108"/>
      <c r="C197" s="108"/>
      <c r="D197" s="108"/>
      <c r="E197" s="108"/>
      <c r="F197" s="108"/>
      <c r="G197" s="108"/>
      <c r="H197" s="40"/>
      <c r="I197" s="40"/>
      <c r="J197" s="40"/>
    </row>
    <row r="198" spans="1:10" ht="18.75">
      <c r="A198" s="224" t="s">
        <v>0</v>
      </c>
      <c r="B198" s="226" t="s">
        <v>1</v>
      </c>
      <c r="C198" s="226" t="s">
        <v>2</v>
      </c>
      <c r="D198" s="22" t="s">
        <v>3</v>
      </c>
      <c r="E198" s="227" t="s">
        <v>21</v>
      </c>
      <c r="F198" s="228"/>
      <c r="G198" s="229"/>
      <c r="H198" s="138" t="s">
        <v>11</v>
      </c>
      <c r="I198" s="22" t="s">
        <v>15</v>
      </c>
      <c r="J198" s="22" t="s">
        <v>5</v>
      </c>
    </row>
    <row r="199" spans="1:10" ht="18.75">
      <c r="A199" s="225"/>
      <c r="B199" s="225"/>
      <c r="C199" s="225"/>
      <c r="D199" s="24" t="s">
        <v>4</v>
      </c>
      <c r="E199" s="25" t="s">
        <v>12</v>
      </c>
      <c r="F199" s="25" t="s">
        <v>19</v>
      </c>
      <c r="G199" s="25" t="s">
        <v>20</v>
      </c>
      <c r="H199" s="139" t="s">
        <v>16</v>
      </c>
      <c r="I199" s="24" t="s">
        <v>17</v>
      </c>
      <c r="J199" s="140" t="s">
        <v>23</v>
      </c>
    </row>
    <row r="200" spans="1:10" ht="18.75">
      <c r="A200" s="141"/>
      <c r="B200" s="99"/>
      <c r="C200" s="99"/>
      <c r="D200" s="23"/>
      <c r="E200" s="142" t="s">
        <v>22</v>
      </c>
      <c r="F200" s="111" t="s">
        <v>22</v>
      </c>
      <c r="G200" s="111" t="s">
        <v>22</v>
      </c>
      <c r="H200" s="143"/>
      <c r="I200" s="97"/>
      <c r="J200" s="23"/>
    </row>
    <row r="201" spans="1:10" ht="18.75">
      <c r="A201" s="60">
        <v>10</v>
      </c>
      <c r="B201" s="19" t="s">
        <v>350</v>
      </c>
      <c r="C201" s="19" t="s">
        <v>259</v>
      </c>
      <c r="D201" s="19" t="s">
        <v>260</v>
      </c>
      <c r="E201" s="62">
        <v>1700</v>
      </c>
      <c r="F201" s="60" t="s">
        <v>18</v>
      </c>
      <c r="G201" s="60" t="s">
        <v>18</v>
      </c>
      <c r="H201" s="19" t="s">
        <v>260</v>
      </c>
      <c r="I201" s="19" t="s">
        <v>259</v>
      </c>
      <c r="J201" s="60" t="s">
        <v>247</v>
      </c>
    </row>
    <row r="202" spans="1:10" ht="18.75">
      <c r="A202" s="19"/>
      <c r="B202" s="19"/>
      <c r="C202" s="19" t="s">
        <v>261</v>
      </c>
      <c r="D202" s="43" t="s">
        <v>319</v>
      </c>
      <c r="E202" s="151" t="s">
        <v>52</v>
      </c>
      <c r="F202" s="19"/>
      <c r="G202" s="19"/>
      <c r="H202" s="19"/>
      <c r="I202" s="19" t="s">
        <v>261</v>
      </c>
      <c r="J202" s="60" t="s">
        <v>250</v>
      </c>
    </row>
    <row r="203" spans="1:10" ht="18.75">
      <c r="A203" s="19"/>
      <c r="B203" s="19"/>
      <c r="C203" s="19"/>
      <c r="D203" s="43" t="s">
        <v>322</v>
      </c>
      <c r="E203" s="19" t="s">
        <v>53</v>
      </c>
      <c r="F203" s="19"/>
      <c r="G203" s="19"/>
      <c r="H203" s="19"/>
      <c r="I203" s="19"/>
      <c r="J203" s="60"/>
    </row>
    <row r="204" spans="1:10" ht="18.75">
      <c r="A204" s="19"/>
      <c r="B204" s="19"/>
      <c r="C204" s="19"/>
      <c r="D204" s="43" t="s">
        <v>405</v>
      </c>
      <c r="E204" s="19" t="s">
        <v>54</v>
      </c>
      <c r="F204" s="19"/>
      <c r="G204" s="19"/>
      <c r="H204" s="19"/>
      <c r="I204" s="19"/>
      <c r="J204" s="60"/>
    </row>
    <row r="205" spans="1:10" ht="18.75">
      <c r="A205" s="19"/>
      <c r="B205" s="19"/>
      <c r="C205" s="19"/>
      <c r="D205" s="43" t="s">
        <v>324</v>
      </c>
      <c r="E205" s="19" t="s">
        <v>55</v>
      </c>
      <c r="F205" s="19"/>
      <c r="G205" s="19"/>
      <c r="H205" s="19"/>
      <c r="I205" s="19"/>
      <c r="J205" s="60"/>
    </row>
    <row r="206" spans="1:10" ht="10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60"/>
    </row>
    <row r="207" spans="1:10" ht="18.75">
      <c r="A207" s="60">
        <v>11</v>
      </c>
      <c r="B207" s="19" t="s">
        <v>351</v>
      </c>
      <c r="C207" s="19" t="s">
        <v>262</v>
      </c>
      <c r="D207" s="19" t="s">
        <v>321</v>
      </c>
      <c r="E207" s="62">
        <v>1500</v>
      </c>
      <c r="F207" s="60" t="s">
        <v>18</v>
      </c>
      <c r="G207" s="60" t="s">
        <v>18</v>
      </c>
      <c r="H207" s="19" t="s">
        <v>320</v>
      </c>
      <c r="I207" s="19" t="s">
        <v>325</v>
      </c>
      <c r="J207" s="60" t="s">
        <v>247</v>
      </c>
    </row>
    <row r="208" spans="1:10" ht="18.75">
      <c r="A208" s="19"/>
      <c r="B208" s="19"/>
      <c r="C208" s="19" t="s">
        <v>263</v>
      </c>
      <c r="D208" s="43" t="s">
        <v>322</v>
      </c>
      <c r="E208" s="151" t="s">
        <v>52</v>
      </c>
      <c r="F208" s="19"/>
      <c r="G208" s="19"/>
      <c r="H208" s="19"/>
      <c r="I208" s="19" t="s">
        <v>326</v>
      </c>
      <c r="J208" s="60" t="s">
        <v>250</v>
      </c>
    </row>
    <row r="209" spans="1:31" ht="18.75">
      <c r="A209" s="19"/>
      <c r="B209" s="19"/>
      <c r="C209" s="19"/>
      <c r="D209" s="43" t="s">
        <v>323</v>
      </c>
      <c r="E209" s="19" t="s">
        <v>53</v>
      </c>
      <c r="F209" s="19"/>
      <c r="G209" s="19"/>
      <c r="H209" s="19"/>
      <c r="I209" s="19"/>
      <c r="J209" s="19"/>
    </row>
    <row r="210" spans="1:31" s="40" customFormat="1" ht="20.25">
      <c r="A210" s="19"/>
      <c r="B210" s="19"/>
      <c r="C210" s="19"/>
      <c r="D210" s="43" t="s">
        <v>324</v>
      </c>
      <c r="E210" s="19" t="s">
        <v>54</v>
      </c>
      <c r="F210" s="19"/>
      <c r="G210" s="19"/>
      <c r="H210" s="19"/>
      <c r="I210" s="19"/>
      <c r="J210" s="19"/>
    </row>
    <row r="211" spans="1:31" s="40" customFormat="1" ht="20.25">
      <c r="A211" s="19"/>
      <c r="B211" s="19"/>
      <c r="C211" s="19"/>
      <c r="D211" s="19"/>
      <c r="E211" s="19" t="s">
        <v>55</v>
      </c>
      <c r="F211" s="19"/>
      <c r="G211" s="19"/>
      <c r="H211" s="19"/>
      <c r="I211" s="19"/>
      <c r="J211" s="19"/>
      <c r="O211" s="130"/>
      <c r="S211" s="130"/>
      <c r="W211" s="130"/>
      <c r="AA211" s="130"/>
      <c r="AE211" s="130"/>
    </row>
    <row r="212" spans="1:31" s="40" customFormat="1" ht="13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O212" s="130"/>
    </row>
    <row r="213" spans="1:31" s="40" customFormat="1" ht="20.25">
      <c r="A213" s="60">
        <v>12</v>
      </c>
      <c r="B213" s="19" t="s">
        <v>280</v>
      </c>
      <c r="C213" s="19" t="s">
        <v>264</v>
      </c>
      <c r="D213" s="19" t="s">
        <v>265</v>
      </c>
      <c r="E213" s="62">
        <v>26600</v>
      </c>
      <c r="F213" s="60" t="s">
        <v>18</v>
      </c>
      <c r="G213" s="60" t="s">
        <v>18</v>
      </c>
      <c r="H213" s="19" t="s">
        <v>277</v>
      </c>
      <c r="I213" s="19" t="s">
        <v>269</v>
      </c>
      <c r="J213" s="60" t="s">
        <v>247</v>
      </c>
      <c r="O213" s="130"/>
    </row>
    <row r="214" spans="1:31" s="40" customFormat="1" ht="20.25">
      <c r="A214" s="19"/>
      <c r="B214" s="19"/>
      <c r="C214" s="19" t="s">
        <v>266</v>
      </c>
      <c r="D214" s="19" t="s">
        <v>327</v>
      </c>
      <c r="E214" s="151" t="s">
        <v>52</v>
      </c>
      <c r="F214" s="19"/>
      <c r="G214" s="19"/>
      <c r="H214" s="19" t="s">
        <v>268</v>
      </c>
      <c r="I214" s="19" t="s">
        <v>270</v>
      </c>
      <c r="J214" s="60" t="s">
        <v>250</v>
      </c>
      <c r="O214" s="130"/>
    </row>
    <row r="215" spans="1:31" s="40" customFormat="1" ht="20.25">
      <c r="A215" s="19"/>
      <c r="B215" s="19"/>
      <c r="C215" s="19"/>
      <c r="D215" s="19" t="s">
        <v>328</v>
      </c>
      <c r="E215" s="19" t="s">
        <v>53</v>
      </c>
      <c r="F215" s="19"/>
      <c r="G215" s="19"/>
      <c r="H215" s="19"/>
      <c r="I215" s="19"/>
      <c r="J215" s="19"/>
      <c r="O215" s="130"/>
    </row>
    <row r="216" spans="1:31" s="40" customFormat="1" ht="20.25">
      <c r="A216" s="19"/>
      <c r="B216" s="19"/>
      <c r="C216" s="19"/>
      <c r="D216" s="38" t="s">
        <v>267</v>
      </c>
      <c r="E216" s="19" t="s">
        <v>54</v>
      </c>
      <c r="F216" s="19"/>
      <c r="G216" s="19"/>
      <c r="H216" s="19"/>
      <c r="I216" s="19"/>
      <c r="J216" s="19"/>
      <c r="O216" s="130"/>
    </row>
    <row r="217" spans="1:31" s="40" customFormat="1" ht="20.25">
      <c r="A217" s="189"/>
      <c r="B217" s="189"/>
      <c r="C217" s="189"/>
      <c r="D217" s="189"/>
      <c r="E217" s="19" t="s">
        <v>55</v>
      </c>
      <c r="F217" s="189"/>
      <c r="G217" s="189"/>
      <c r="H217" s="189"/>
      <c r="I217" s="189"/>
      <c r="J217" s="189"/>
      <c r="O217" s="130"/>
    </row>
    <row r="218" spans="1:31" s="40" customFormat="1" ht="20.25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O218" s="130"/>
    </row>
    <row r="219" spans="1:31" s="40" customFormat="1" ht="2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O219" s="130"/>
    </row>
    <row r="220" spans="1:31" s="40" customFormat="1" ht="26.25">
      <c r="A220" s="144"/>
      <c r="B220" s="144"/>
      <c r="C220" s="144"/>
      <c r="D220" s="144"/>
      <c r="E220" s="144"/>
      <c r="F220" s="144"/>
      <c r="G220" s="144"/>
      <c r="H220" s="144"/>
      <c r="I220" s="144"/>
      <c r="J220" s="135" t="s">
        <v>287</v>
      </c>
      <c r="O220" s="131"/>
      <c r="S220" s="131"/>
      <c r="W220" s="131"/>
      <c r="AA220" s="131"/>
    </row>
    <row r="221" spans="1:31" ht="20.25">
      <c r="A221" s="108" t="s">
        <v>49</v>
      </c>
      <c r="B221" s="108"/>
      <c r="C221" s="108"/>
      <c r="D221" s="108"/>
      <c r="E221" s="108"/>
      <c r="F221" s="108"/>
      <c r="G221" s="108"/>
      <c r="H221" s="108"/>
      <c r="I221" s="108"/>
      <c r="J221" s="108"/>
    </row>
    <row r="222" spans="1:31" ht="20.25">
      <c r="A222" s="108" t="s">
        <v>48</v>
      </c>
      <c r="B222" s="108"/>
      <c r="C222" s="108"/>
      <c r="D222" s="108"/>
      <c r="E222" s="108"/>
      <c r="F222" s="108"/>
      <c r="G222" s="108"/>
      <c r="H222" s="108"/>
      <c r="I222" s="108"/>
      <c r="J222" s="108"/>
    </row>
    <row r="223" spans="1:31" ht="20.25">
      <c r="A223" s="233" t="s">
        <v>76</v>
      </c>
      <c r="B223" s="233"/>
      <c r="C223" s="233"/>
      <c r="D223" s="233"/>
      <c r="E223" s="233"/>
      <c r="F223" s="233"/>
      <c r="G223" s="233"/>
      <c r="H223" s="233"/>
      <c r="I223" s="233"/>
      <c r="J223" s="233"/>
    </row>
    <row r="224" spans="1:31" ht="20.25">
      <c r="A224" s="108" t="s">
        <v>50</v>
      </c>
      <c r="B224" s="108"/>
      <c r="C224" s="108"/>
      <c r="D224" s="108"/>
      <c r="E224" s="108"/>
      <c r="F224" s="108"/>
      <c r="G224" s="108"/>
      <c r="H224" s="40"/>
      <c r="I224" s="40"/>
      <c r="J224" s="40"/>
    </row>
    <row r="225" spans="1:10" ht="20.25">
      <c r="A225" s="108" t="s">
        <v>51</v>
      </c>
      <c r="B225" s="108"/>
      <c r="C225" s="108"/>
      <c r="D225" s="108"/>
      <c r="E225" s="108"/>
      <c r="F225" s="108"/>
      <c r="G225" s="108"/>
      <c r="H225" s="40"/>
      <c r="I225" s="40"/>
      <c r="J225" s="40"/>
    </row>
    <row r="226" spans="1:10" ht="18.75">
      <c r="A226" s="224" t="s">
        <v>0</v>
      </c>
      <c r="B226" s="226" t="s">
        <v>1</v>
      </c>
      <c r="C226" s="226" t="s">
        <v>2</v>
      </c>
      <c r="D226" s="22" t="s">
        <v>3</v>
      </c>
      <c r="E226" s="227" t="s">
        <v>21</v>
      </c>
      <c r="F226" s="228"/>
      <c r="G226" s="229"/>
      <c r="H226" s="138" t="s">
        <v>11</v>
      </c>
      <c r="I226" s="22" t="s">
        <v>15</v>
      </c>
      <c r="J226" s="22" t="s">
        <v>5</v>
      </c>
    </row>
    <row r="227" spans="1:10" ht="18.75">
      <c r="A227" s="225"/>
      <c r="B227" s="225"/>
      <c r="C227" s="225"/>
      <c r="D227" s="24" t="s">
        <v>4</v>
      </c>
      <c r="E227" s="25" t="s">
        <v>12</v>
      </c>
      <c r="F227" s="25" t="s">
        <v>19</v>
      </c>
      <c r="G227" s="25" t="s">
        <v>20</v>
      </c>
      <c r="H227" s="139" t="s">
        <v>16</v>
      </c>
      <c r="I227" s="24" t="s">
        <v>17</v>
      </c>
      <c r="J227" s="140" t="s">
        <v>23</v>
      </c>
    </row>
    <row r="228" spans="1:10" ht="18.75">
      <c r="A228" s="141"/>
      <c r="B228" s="99"/>
      <c r="C228" s="99"/>
      <c r="D228" s="23"/>
      <c r="E228" s="142" t="s">
        <v>22</v>
      </c>
      <c r="F228" s="111" t="s">
        <v>22</v>
      </c>
      <c r="G228" s="111" t="s">
        <v>22</v>
      </c>
      <c r="H228" s="143"/>
      <c r="I228" s="97"/>
      <c r="J228" s="23"/>
    </row>
    <row r="229" spans="1:10" ht="18" customHeight="1">
      <c r="A229" s="60">
        <v>13</v>
      </c>
      <c r="B229" s="19" t="s">
        <v>126</v>
      </c>
      <c r="C229" s="19" t="s">
        <v>271</v>
      </c>
      <c r="D229" s="19" t="s">
        <v>279</v>
      </c>
      <c r="E229" s="62">
        <v>28600</v>
      </c>
      <c r="F229" s="60" t="s">
        <v>18</v>
      </c>
      <c r="G229" s="60" t="s">
        <v>18</v>
      </c>
      <c r="H229" s="36" t="s">
        <v>254</v>
      </c>
      <c r="I229" s="19" t="s">
        <v>275</v>
      </c>
      <c r="J229" s="60" t="s">
        <v>247</v>
      </c>
    </row>
    <row r="230" spans="1:10" s="61" customFormat="1" ht="18.75" customHeight="1">
      <c r="A230" s="19"/>
      <c r="B230" s="19" t="s">
        <v>272</v>
      </c>
      <c r="C230" s="19" t="s">
        <v>273</v>
      </c>
      <c r="D230" s="43" t="s">
        <v>413</v>
      </c>
      <c r="E230" s="151" t="s">
        <v>52</v>
      </c>
      <c r="F230" s="19"/>
      <c r="G230" s="19"/>
      <c r="H230" s="19" t="s">
        <v>255</v>
      </c>
      <c r="I230" s="19" t="s">
        <v>276</v>
      </c>
      <c r="J230" s="60" t="s">
        <v>250</v>
      </c>
    </row>
    <row r="231" spans="1:10" s="61" customFormat="1" ht="18.75" customHeight="1">
      <c r="A231" s="19"/>
      <c r="B231" s="19" t="s">
        <v>278</v>
      </c>
      <c r="C231" s="19"/>
      <c r="D231" s="43" t="s">
        <v>414</v>
      </c>
      <c r="E231" s="19" t="s">
        <v>53</v>
      </c>
      <c r="F231" s="19"/>
      <c r="G231" s="19"/>
      <c r="H231" s="19"/>
      <c r="I231" s="19"/>
      <c r="J231" s="19"/>
    </row>
    <row r="232" spans="1:10" s="61" customFormat="1" ht="18.75" customHeight="1">
      <c r="A232" s="19"/>
      <c r="B232" s="19" t="s">
        <v>274</v>
      </c>
      <c r="C232" s="19"/>
      <c r="D232" s="43" t="s">
        <v>415</v>
      </c>
      <c r="E232" s="19" t="s">
        <v>54</v>
      </c>
      <c r="F232" s="19"/>
      <c r="G232" s="19"/>
      <c r="H232" s="19"/>
      <c r="I232" s="19"/>
      <c r="J232" s="19"/>
    </row>
    <row r="233" spans="1:10" s="61" customFormat="1" ht="18.75" customHeight="1">
      <c r="A233" s="19"/>
      <c r="B233" s="19" t="s">
        <v>355</v>
      </c>
      <c r="C233" s="19"/>
      <c r="D233" s="19" t="s">
        <v>416</v>
      </c>
      <c r="E233" s="19" t="s">
        <v>55</v>
      </c>
      <c r="F233" s="19"/>
      <c r="G233" s="19"/>
      <c r="H233" s="19"/>
      <c r="I233" s="19"/>
      <c r="J233" s="19"/>
    </row>
    <row r="234" spans="1:10" s="61" customFormat="1" ht="18.75" customHeight="1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</row>
    <row r="235" spans="1:10" s="61" customFormat="1" ht="18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</row>
    <row r="236" spans="1:10" s="61" customFormat="1" ht="18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</row>
    <row r="237" spans="1:10" s="61" customFormat="1" ht="18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61" customFormat="1" ht="18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1:10" s="61" customFormat="1" ht="18.75">
      <c r="A239" s="19"/>
      <c r="B239" s="19"/>
      <c r="C239" s="19"/>
      <c r="D239" s="19"/>
      <c r="E239" s="19"/>
      <c r="F239" s="19"/>
      <c r="G239" s="19"/>
      <c r="H239" s="19"/>
      <c r="I239" s="19"/>
      <c r="J239" s="19"/>
    </row>
    <row r="240" spans="1:10" s="61" customFormat="1" ht="18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</row>
    <row r="241" spans="1:10" s="61" customFormat="1" ht="18.75">
      <c r="A241" s="19"/>
      <c r="B241" s="19"/>
      <c r="C241" s="19"/>
      <c r="D241" s="19"/>
      <c r="E241" s="19"/>
      <c r="F241" s="19"/>
      <c r="G241" s="19"/>
      <c r="H241" s="19"/>
      <c r="I241" s="19"/>
      <c r="J241" s="19"/>
    </row>
    <row r="242" spans="1:10" s="61" customFormat="1" ht="18.75">
      <c r="A242" s="19"/>
      <c r="B242" s="19"/>
      <c r="C242" s="19"/>
      <c r="D242" s="19"/>
      <c r="E242" s="19"/>
      <c r="F242" s="19"/>
      <c r="G242" s="19"/>
      <c r="H242" s="19"/>
      <c r="I242" s="19"/>
      <c r="J242" s="19"/>
    </row>
    <row r="243" spans="1:10" ht="18.75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</row>
    <row r="244" spans="1:10" ht="18.75">
      <c r="A244" s="43"/>
      <c r="B244" s="43"/>
      <c r="C244" s="43"/>
      <c r="D244" s="43"/>
      <c r="E244" s="43"/>
      <c r="F244" s="43"/>
      <c r="G244" s="43"/>
      <c r="H244" s="43"/>
      <c r="I244" s="43"/>
      <c r="J244" s="43"/>
    </row>
    <row r="245" spans="1:10" ht="18.75">
      <c r="A245" s="61"/>
      <c r="B245" s="61"/>
      <c r="C245" s="61"/>
      <c r="D245" s="61"/>
      <c r="E245" s="61"/>
      <c r="F245" s="61"/>
      <c r="G245" s="61"/>
      <c r="H245" s="61"/>
      <c r="I245" s="61"/>
      <c r="J245" s="61"/>
    </row>
    <row r="246" spans="1:10" ht="18.75">
      <c r="A246" s="61"/>
      <c r="B246" s="61"/>
      <c r="C246" s="61"/>
      <c r="D246" s="61"/>
      <c r="E246" s="61"/>
      <c r="F246" s="61"/>
      <c r="G246" s="61"/>
      <c r="H246" s="61"/>
      <c r="I246" s="61"/>
      <c r="J246" s="61"/>
    </row>
    <row r="247" spans="1:10" ht="18.75">
      <c r="A247" s="61"/>
      <c r="B247" s="61"/>
      <c r="C247" s="61"/>
      <c r="D247" s="61"/>
      <c r="E247" s="61"/>
      <c r="F247" s="61"/>
      <c r="G247" s="61"/>
      <c r="H247" s="61"/>
      <c r="I247" s="61"/>
      <c r="J247" s="61"/>
    </row>
  </sheetData>
  <mergeCells count="50">
    <mergeCell ref="A5:J5"/>
    <mergeCell ref="A8:A9"/>
    <mergeCell ref="B8:B9"/>
    <mergeCell ref="C8:C9"/>
    <mergeCell ref="E8:G8"/>
    <mergeCell ref="A143:A144"/>
    <mergeCell ref="B143:B144"/>
    <mergeCell ref="C143:C144"/>
    <mergeCell ref="E143:G143"/>
    <mergeCell ref="A3:J3"/>
    <mergeCell ref="A112:J112"/>
    <mergeCell ref="A115:A116"/>
    <mergeCell ref="B115:B116"/>
    <mergeCell ref="C115:C116"/>
    <mergeCell ref="E115:G115"/>
    <mergeCell ref="A86:J86"/>
    <mergeCell ref="A89:A90"/>
    <mergeCell ref="B89:B90"/>
    <mergeCell ref="C89:C90"/>
    <mergeCell ref="E89:G89"/>
    <mergeCell ref="A58:J58"/>
    <mergeCell ref="B61:B62"/>
    <mergeCell ref="C61:C62"/>
    <mergeCell ref="E61:G61"/>
    <mergeCell ref="A56:J56"/>
    <mergeCell ref="A140:J140"/>
    <mergeCell ref="A61:A62"/>
    <mergeCell ref="A167:J167"/>
    <mergeCell ref="A170:A171"/>
    <mergeCell ref="B170:B171"/>
    <mergeCell ref="C170:C171"/>
    <mergeCell ref="E170:G170"/>
    <mergeCell ref="A195:J195"/>
    <mergeCell ref="A198:A199"/>
    <mergeCell ref="B198:B199"/>
    <mergeCell ref="C198:C199"/>
    <mergeCell ref="E198:G198"/>
    <mergeCell ref="A223:J223"/>
    <mergeCell ref="A226:A227"/>
    <mergeCell ref="B226:B227"/>
    <mergeCell ref="C226:C227"/>
    <mergeCell ref="E226:G226"/>
    <mergeCell ref="A34:A35"/>
    <mergeCell ref="B34:B35"/>
    <mergeCell ref="C34:C35"/>
    <mergeCell ref="E34:G34"/>
    <mergeCell ref="A29:J29"/>
    <mergeCell ref="A30:J30"/>
    <mergeCell ref="A32:J32"/>
    <mergeCell ref="A33:J33"/>
  </mergeCells>
  <pageMargins left="0.19685039370078741" right="0.11811023622047245" top="0.59055118110236227" bottom="0.3937007874015748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5"/>
  <sheetViews>
    <sheetView workbookViewId="0">
      <selection activeCell="A33" sqref="A33:J33"/>
    </sheetView>
  </sheetViews>
  <sheetFormatPr defaultRowHeight="23.25"/>
  <cols>
    <col min="1" max="1" width="3.7109375" style="1" customWidth="1"/>
    <col min="2" max="2" width="16.5703125" style="1" customWidth="1"/>
    <col min="3" max="3" width="16.42578125" style="1" customWidth="1"/>
    <col min="4" max="4" width="14.28515625" style="1" customWidth="1"/>
    <col min="5" max="5" width="11.7109375" style="1" customWidth="1"/>
    <col min="6" max="6" width="17.85546875" style="1" customWidth="1"/>
    <col min="7" max="7" width="16.140625" style="1" customWidth="1"/>
    <col min="8" max="8" width="15" style="1" customWidth="1"/>
    <col min="9" max="9" width="12.140625" style="1" customWidth="1"/>
    <col min="10" max="11" width="6.5703125" style="1" customWidth="1"/>
    <col min="12" max="12" width="8.7109375" style="1" customWidth="1"/>
    <col min="13" max="13" width="10.85546875" style="1" customWidth="1"/>
    <col min="14" max="14" width="10.7109375" style="1" customWidth="1"/>
    <col min="15" max="16384" width="9.140625" style="1"/>
  </cols>
  <sheetData>
    <row r="1" spans="1:14" s="3" customFormat="1" ht="38.25">
      <c r="A1" s="20"/>
      <c r="B1" s="42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10" t="s">
        <v>288</v>
      </c>
    </row>
    <row r="2" spans="1:14" s="40" customFormat="1" ht="20.25">
      <c r="A2" s="117" t="s">
        <v>73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s="117" customFormat="1" ht="20.25">
      <c r="A3" s="117" t="s">
        <v>46</v>
      </c>
    </row>
    <row r="4" spans="1:14" s="40" customFormat="1" ht="20.25">
      <c r="A4" s="235" t="s">
        <v>38</v>
      </c>
      <c r="B4" s="235"/>
      <c r="C4" s="235"/>
      <c r="D4" s="235"/>
      <c r="E4" s="235"/>
      <c r="F4" s="235"/>
      <c r="G4" s="235"/>
      <c r="H4" s="235"/>
      <c r="I4" s="235"/>
      <c r="J4" s="235"/>
    </row>
    <row r="5" spans="1:14" s="117" customFormat="1" ht="20.25">
      <c r="A5" s="117" t="s">
        <v>39</v>
      </c>
    </row>
    <row r="6" spans="1:14" s="117" customFormat="1" ht="20.25">
      <c r="A6" s="117" t="s">
        <v>40</v>
      </c>
    </row>
    <row r="7" spans="1:14" s="3" customFormat="1" ht="20.25">
      <c r="A7" s="236" t="s">
        <v>76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14" s="3" customFormat="1" ht="20.25">
      <c r="A8" s="240" t="s">
        <v>42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1:14" s="3" customFormat="1" ht="20.25">
      <c r="A9" s="241" t="s">
        <v>41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</row>
    <row r="10" spans="1:14" s="3" customFormat="1" ht="2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8</v>
      </c>
      <c r="F10" s="11" t="s">
        <v>9</v>
      </c>
      <c r="G10" s="11" t="s">
        <v>2</v>
      </c>
      <c r="H10" s="12" t="s">
        <v>3</v>
      </c>
      <c r="I10" s="237" t="s">
        <v>21</v>
      </c>
      <c r="J10" s="238"/>
      <c r="K10" s="239"/>
      <c r="L10" s="13" t="s">
        <v>11</v>
      </c>
      <c r="M10" s="12" t="s">
        <v>15</v>
      </c>
      <c r="N10" s="56" t="s">
        <v>26</v>
      </c>
    </row>
    <row r="11" spans="1:14" s="3" customFormat="1" ht="20.25">
      <c r="A11" s="26"/>
      <c r="B11" s="26"/>
      <c r="C11" s="26"/>
      <c r="D11" s="110" t="s">
        <v>4</v>
      </c>
      <c r="E11" s="27"/>
      <c r="F11" s="26" t="s">
        <v>10</v>
      </c>
      <c r="G11" s="26"/>
      <c r="H11" s="110" t="s">
        <v>4</v>
      </c>
      <c r="I11" s="27" t="s">
        <v>12</v>
      </c>
      <c r="J11" s="25" t="s">
        <v>19</v>
      </c>
      <c r="K11" s="25" t="s">
        <v>20</v>
      </c>
      <c r="L11" s="27" t="s">
        <v>16</v>
      </c>
      <c r="M11" s="27" t="s">
        <v>17</v>
      </c>
      <c r="N11" s="112" t="s">
        <v>27</v>
      </c>
    </row>
    <row r="12" spans="1:14" s="3" customFormat="1" ht="20.25">
      <c r="A12" s="14"/>
      <c r="B12" s="14"/>
      <c r="C12" s="14"/>
      <c r="D12" s="4"/>
      <c r="E12" s="15"/>
      <c r="F12" s="14"/>
      <c r="G12" s="14"/>
      <c r="H12" s="14"/>
      <c r="I12" s="15" t="s">
        <v>22</v>
      </c>
      <c r="J12" s="111" t="s">
        <v>22</v>
      </c>
      <c r="K12" s="111" t="s">
        <v>22</v>
      </c>
      <c r="L12" s="15"/>
      <c r="M12" s="15"/>
      <c r="N12" s="15"/>
    </row>
    <row r="13" spans="1:14" s="3" customFormat="1" ht="20.25">
      <c r="A13" s="76">
        <v>1</v>
      </c>
      <c r="B13" s="61" t="s">
        <v>179</v>
      </c>
      <c r="C13" s="19" t="s">
        <v>164</v>
      </c>
      <c r="D13" s="43" t="s">
        <v>191</v>
      </c>
      <c r="E13" s="62">
        <v>541000</v>
      </c>
      <c r="F13" s="61" t="s">
        <v>179</v>
      </c>
      <c r="G13" s="19" t="s">
        <v>165</v>
      </c>
      <c r="H13" s="43" t="s">
        <v>166</v>
      </c>
      <c r="I13" s="62">
        <v>1025000</v>
      </c>
      <c r="J13" s="60" t="s">
        <v>56</v>
      </c>
      <c r="K13" s="60" t="s">
        <v>56</v>
      </c>
      <c r="L13" s="39" t="s">
        <v>167</v>
      </c>
      <c r="M13" s="19" t="s">
        <v>195</v>
      </c>
      <c r="N13" s="60" t="s">
        <v>47</v>
      </c>
    </row>
    <row r="14" spans="1:14" s="3" customFormat="1" ht="20.25">
      <c r="A14" s="60"/>
      <c r="B14" s="61" t="s">
        <v>180</v>
      </c>
      <c r="C14" s="19" t="s">
        <v>188</v>
      </c>
      <c r="D14" s="43" t="s">
        <v>192</v>
      </c>
      <c r="E14" s="60" t="s">
        <v>52</v>
      </c>
      <c r="F14" s="61" t="s">
        <v>180</v>
      </c>
      <c r="G14" s="36" t="s">
        <v>168</v>
      </c>
      <c r="H14" s="43" t="s">
        <v>194</v>
      </c>
      <c r="I14" s="60" t="s">
        <v>52</v>
      </c>
      <c r="J14" s="60"/>
      <c r="K14" s="60"/>
      <c r="L14" s="39" t="s">
        <v>169</v>
      </c>
      <c r="M14" s="3" t="s">
        <v>421</v>
      </c>
      <c r="N14" s="60" t="s">
        <v>170</v>
      </c>
    </row>
    <row r="15" spans="1:14" s="3" customFormat="1" ht="20.25">
      <c r="A15" s="60"/>
      <c r="B15" s="43" t="s">
        <v>181</v>
      </c>
      <c r="C15" s="19" t="s">
        <v>189</v>
      </c>
      <c r="D15" s="44" t="s">
        <v>193</v>
      </c>
      <c r="E15" s="36" t="s">
        <v>53</v>
      </c>
      <c r="F15" s="43" t="s">
        <v>181</v>
      </c>
      <c r="G15" s="36" t="s">
        <v>171</v>
      </c>
      <c r="H15" s="207" t="s">
        <v>425</v>
      </c>
      <c r="I15" s="36" t="s">
        <v>53</v>
      </c>
      <c r="J15" s="60"/>
      <c r="K15" s="60"/>
      <c r="L15" s="39" t="s">
        <v>172</v>
      </c>
      <c r="M15" s="63" t="s">
        <v>196</v>
      </c>
      <c r="N15" s="60"/>
    </row>
    <row r="16" spans="1:14" s="3" customFormat="1" ht="20.25">
      <c r="A16" s="60"/>
      <c r="B16" s="19" t="s">
        <v>44</v>
      </c>
      <c r="C16" s="19" t="s">
        <v>190</v>
      </c>
      <c r="D16" s="44" t="s">
        <v>108</v>
      </c>
      <c r="E16" s="45" t="s">
        <v>54</v>
      </c>
      <c r="F16" s="19" t="s">
        <v>108</v>
      </c>
      <c r="G16" s="36" t="s">
        <v>108</v>
      </c>
      <c r="H16" s="207" t="s">
        <v>424</v>
      </c>
      <c r="I16" s="45" t="s">
        <v>54</v>
      </c>
      <c r="J16" s="19"/>
      <c r="K16" s="19"/>
      <c r="L16" s="39" t="s">
        <v>173</v>
      </c>
      <c r="M16" s="3" t="s">
        <v>197</v>
      </c>
      <c r="N16" s="60"/>
    </row>
    <row r="17" spans="1:14" s="3" customFormat="1" ht="20.25">
      <c r="A17" s="60"/>
      <c r="B17" s="19" t="s">
        <v>43</v>
      </c>
      <c r="C17" s="19" t="s">
        <v>108</v>
      </c>
      <c r="D17" s="61"/>
      <c r="E17" s="242" t="s">
        <v>174</v>
      </c>
      <c r="F17" s="243"/>
      <c r="G17" s="36" t="s">
        <v>108</v>
      </c>
      <c r="H17" s="201" t="s">
        <v>423</v>
      </c>
      <c r="I17" s="45" t="s">
        <v>55</v>
      </c>
      <c r="J17" s="60"/>
      <c r="K17" s="60"/>
      <c r="L17" s="39" t="s">
        <v>175</v>
      </c>
      <c r="M17" s="63" t="s">
        <v>198</v>
      </c>
      <c r="N17" s="60"/>
    </row>
    <row r="18" spans="1:14" s="3" customFormat="1" ht="20.25">
      <c r="A18" s="60"/>
      <c r="B18" s="19" t="s">
        <v>185</v>
      </c>
      <c r="C18" s="19" t="s">
        <v>108</v>
      </c>
      <c r="D18" s="44"/>
      <c r="E18" s="62"/>
      <c r="F18" s="47"/>
      <c r="G18" s="36" t="s">
        <v>108</v>
      </c>
      <c r="H18" s="3" t="s">
        <v>422</v>
      </c>
      <c r="I18" s="60"/>
      <c r="J18" s="60"/>
      <c r="K18" s="60"/>
      <c r="L18" s="36" t="s">
        <v>176</v>
      </c>
      <c r="M18" s="19" t="s">
        <v>45</v>
      </c>
      <c r="N18" s="60"/>
    </row>
    <row r="19" spans="1:14" s="3" customFormat="1" ht="20.25">
      <c r="A19" s="60"/>
      <c r="B19" s="3" t="s">
        <v>186</v>
      </c>
      <c r="C19" s="19" t="s">
        <v>57</v>
      </c>
      <c r="D19" s="61"/>
      <c r="E19" s="64"/>
      <c r="F19" s="47"/>
      <c r="G19" s="36" t="s">
        <v>57</v>
      </c>
      <c r="H19" s="208" t="s">
        <v>420</v>
      </c>
      <c r="I19" s="60"/>
      <c r="J19" s="60"/>
      <c r="K19" s="60"/>
      <c r="L19" s="36" t="s">
        <v>177</v>
      </c>
      <c r="M19" s="43" t="s">
        <v>108</v>
      </c>
      <c r="N19" s="60"/>
    </row>
    <row r="20" spans="1:14" s="3" customFormat="1" ht="20.25">
      <c r="A20" s="65"/>
      <c r="B20" s="19" t="s">
        <v>187</v>
      </c>
      <c r="C20" s="19" t="s">
        <v>108</v>
      </c>
      <c r="D20" s="61"/>
      <c r="E20" s="37"/>
      <c r="F20" s="66"/>
      <c r="G20" s="36" t="s">
        <v>58</v>
      </c>
      <c r="H20" s="201" t="s">
        <v>406</v>
      </c>
      <c r="I20" s="60"/>
      <c r="J20" s="60"/>
      <c r="K20" s="60"/>
      <c r="L20" s="39" t="s">
        <v>178</v>
      </c>
      <c r="M20" s="19" t="s">
        <v>108</v>
      </c>
      <c r="N20" s="60"/>
    </row>
    <row r="21" spans="1:14" s="3" customFormat="1" ht="20.25">
      <c r="A21" s="8"/>
      <c r="B21" s="19"/>
      <c r="C21" s="19"/>
      <c r="D21" s="43"/>
      <c r="E21" s="46"/>
      <c r="F21" s="38"/>
      <c r="G21" s="19"/>
      <c r="I21" s="62"/>
      <c r="J21" s="8"/>
      <c r="K21" s="8"/>
      <c r="L21" s="10"/>
      <c r="M21" s="63"/>
      <c r="N21" s="8"/>
    </row>
    <row r="22" spans="1:14" s="3" customFormat="1" ht="20.25">
      <c r="A22" s="8"/>
      <c r="B22" s="19"/>
      <c r="C22" s="19"/>
      <c r="D22" s="19"/>
      <c r="E22" s="46"/>
      <c r="F22" s="38"/>
      <c r="G22" s="19"/>
      <c r="I22" s="62"/>
      <c r="J22" s="8"/>
      <c r="K22" s="8"/>
      <c r="L22" s="10"/>
      <c r="M22" s="19"/>
      <c r="N22" s="8"/>
    </row>
    <row r="23" spans="1:14" s="3" customFormat="1" ht="20.25">
      <c r="A23" s="8"/>
      <c r="B23" s="19"/>
      <c r="C23" s="19"/>
      <c r="D23" s="19"/>
      <c r="E23" s="46"/>
      <c r="F23" s="38"/>
      <c r="G23" s="19"/>
      <c r="I23" s="62"/>
      <c r="J23" s="8"/>
      <c r="K23" s="8"/>
      <c r="L23" s="10"/>
      <c r="M23" s="19"/>
      <c r="N23" s="8"/>
    </row>
    <row r="24" spans="1:14" s="3" customFormat="1" ht="20.25">
      <c r="A24" s="8"/>
      <c r="B24" s="19"/>
      <c r="C24" s="19"/>
      <c r="D24" s="19"/>
      <c r="E24" s="46"/>
      <c r="F24" s="38"/>
      <c r="G24" s="19"/>
      <c r="H24" s="5"/>
      <c r="I24" s="62"/>
      <c r="J24" s="8"/>
      <c r="K24" s="8"/>
      <c r="L24" s="10"/>
      <c r="M24" s="19"/>
      <c r="N24" s="8"/>
    </row>
    <row r="25" spans="1:14" s="3" customFormat="1" ht="20.25">
      <c r="A25" s="8"/>
      <c r="B25" s="19"/>
      <c r="C25" s="19"/>
      <c r="D25" s="19"/>
      <c r="E25" s="46"/>
      <c r="F25" s="38"/>
      <c r="G25" s="19"/>
      <c r="H25" s="5"/>
      <c r="I25" s="62"/>
      <c r="J25" s="8"/>
      <c r="K25" s="8"/>
      <c r="L25" s="10"/>
      <c r="M25" s="19"/>
      <c r="N25" s="8"/>
    </row>
    <row r="26" spans="1:14" s="3" customFormat="1" ht="20.25">
      <c r="A26" s="8"/>
      <c r="B26" s="19"/>
      <c r="C26" s="19"/>
      <c r="D26" s="19"/>
      <c r="E26" s="46"/>
      <c r="F26" s="38"/>
      <c r="G26" s="19"/>
      <c r="H26" s="5"/>
      <c r="I26" s="62"/>
      <c r="J26" s="8"/>
      <c r="K26" s="8"/>
      <c r="L26" s="10"/>
      <c r="M26" s="19"/>
      <c r="N26" s="8"/>
    </row>
    <row r="27" spans="1:14" s="3" customFormat="1" ht="20.25">
      <c r="A27" s="8"/>
      <c r="B27" s="19"/>
      <c r="C27" s="19"/>
      <c r="D27" s="19"/>
      <c r="E27" s="46"/>
      <c r="F27" s="38"/>
      <c r="G27" s="19"/>
      <c r="H27" s="5"/>
      <c r="I27" s="62"/>
      <c r="J27" s="8"/>
      <c r="K27" s="8"/>
      <c r="L27" s="10"/>
      <c r="M27" s="19"/>
      <c r="N27" s="8"/>
    </row>
    <row r="28" spans="1:14" s="3" customFormat="1" ht="20.25">
      <c r="A28" s="104"/>
      <c r="B28" s="91"/>
      <c r="C28" s="91"/>
      <c r="D28" s="91"/>
      <c r="E28" s="105"/>
      <c r="F28" s="106"/>
      <c r="G28" s="91"/>
      <c r="H28" s="168"/>
      <c r="I28" s="169"/>
      <c r="J28" s="104"/>
      <c r="K28" s="104"/>
      <c r="L28" s="107"/>
      <c r="M28" s="91"/>
      <c r="N28" s="104"/>
    </row>
    <row r="29" spans="1:14" s="3" customFormat="1" ht="20.25">
      <c r="A29" s="113"/>
      <c r="B29" s="43"/>
      <c r="C29" s="43"/>
      <c r="D29" s="43"/>
      <c r="E29" s="114"/>
      <c r="F29" s="115"/>
      <c r="G29" s="43"/>
      <c r="H29" s="21"/>
      <c r="I29" s="170"/>
      <c r="J29" s="113"/>
      <c r="K29" s="113"/>
      <c r="L29" s="116"/>
      <c r="M29" s="43"/>
      <c r="N29" s="113"/>
    </row>
    <row r="30" spans="1:14" ht="26.25" customHeight="1">
      <c r="N30" s="210" t="s">
        <v>356</v>
      </c>
    </row>
    <row r="31" spans="1:14">
      <c r="A31" s="245" t="s">
        <v>357</v>
      </c>
      <c r="B31" s="245"/>
      <c r="C31" s="245"/>
      <c r="D31" s="245"/>
      <c r="E31" s="245"/>
      <c r="F31" s="245"/>
      <c r="G31" s="245"/>
      <c r="H31" s="245"/>
      <c r="I31" s="245"/>
      <c r="J31" s="245"/>
    </row>
    <row r="32" spans="1:14">
      <c r="A32" s="244" t="s">
        <v>358</v>
      </c>
      <c r="B32" s="244"/>
      <c r="C32" s="244"/>
      <c r="D32" s="244"/>
      <c r="E32" s="244"/>
      <c r="F32" s="244"/>
      <c r="G32" s="244"/>
      <c r="H32" s="244"/>
      <c r="I32" s="244"/>
      <c r="J32" s="244"/>
    </row>
    <row r="33" spans="1:14">
      <c r="A33" s="245" t="s">
        <v>359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4">
      <c r="A34" s="245" t="s">
        <v>360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4">
      <c r="A35" s="11" t="s">
        <v>0</v>
      </c>
      <c r="B35" s="11" t="s">
        <v>1</v>
      </c>
      <c r="C35" s="11" t="s">
        <v>2</v>
      </c>
      <c r="D35" s="11" t="s">
        <v>3</v>
      </c>
      <c r="E35" s="11" t="s">
        <v>8</v>
      </c>
      <c r="F35" s="11" t="s">
        <v>9</v>
      </c>
      <c r="G35" s="11" t="s">
        <v>2</v>
      </c>
      <c r="H35" s="12" t="s">
        <v>3</v>
      </c>
      <c r="I35" s="237" t="s">
        <v>21</v>
      </c>
      <c r="J35" s="238"/>
      <c r="K35" s="239"/>
      <c r="L35" s="13" t="s">
        <v>11</v>
      </c>
      <c r="M35" s="12" t="s">
        <v>15</v>
      </c>
      <c r="N35" s="56" t="s">
        <v>26</v>
      </c>
    </row>
    <row r="36" spans="1:14">
      <c r="A36" s="26"/>
      <c r="B36" s="26"/>
      <c r="C36" s="26"/>
      <c r="D36" s="110" t="s">
        <v>4</v>
      </c>
      <c r="E36" s="27"/>
      <c r="F36" s="26" t="s">
        <v>10</v>
      </c>
      <c r="G36" s="26"/>
      <c r="H36" s="110" t="s">
        <v>4</v>
      </c>
      <c r="I36" s="27" t="s">
        <v>12</v>
      </c>
      <c r="J36" s="25" t="s">
        <v>19</v>
      </c>
      <c r="K36" s="25" t="s">
        <v>20</v>
      </c>
      <c r="L36" s="27" t="s">
        <v>16</v>
      </c>
      <c r="M36" s="27" t="s">
        <v>17</v>
      </c>
      <c r="N36" s="112" t="s">
        <v>27</v>
      </c>
    </row>
    <row r="37" spans="1:14">
      <c r="A37" s="14"/>
      <c r="B37" s="14"/>
      <c r="C37" s="14"/>
      <c r="D37" s="4"/>
      <c r="E37" s="15"/>
      <c r="F37" s="14"/>
      <c r="G37" s="14"/>
      <c r="H37" s="14"/>
      <c r="I37" s="15" t="s">
        <v>22</v>
      </c>
      <c r="J37" s="111" t="s">
        <v>22</v>
      </c>
      <c r="K37" s="111" t="s">
        <v>22</v>
      </c>
      <c r="L37" s="15"/>
      <c r="M37" s="15"/>
      <c r="N37" s="15"/>
    </row>
    <row r="38" spans="1:14">
      <c r="A38" s="147" t="s">
        <v>14</v>
      </c>
      <c r="B38" s="191" t="s">
        <v>361</v>
      </c>
      <c r="C38" s="192" t="s">
        <v>368</v>
      </c>
      <c r="D38" s="191" t="s">
        <v>373</v>
      </c>
      <c r="E38" s="193">
        <v>100000</v>
      </c>
      <c r="F38" s="191" t="s">
        <v>361</v>
      </c>
      <c r="G38" s="191" t="s">
        <v>363</v>
      </c>
      <c r="H38" s="191" t="s">
        <v>373</v>
      </c>
      <c r="I38" s="193">
        <v>100000</v>
      </c>
      <c r="J38" s="194" t="s">
        <v>56</v>
      </c>
      <c r="K38" s="194" t="s">
        <v>380</v>
      </c>
      <c r="L38" s="195" t="s">
        <v>381</v>
      </c>
      <c r="M38" s="195" t="s">
        <v>382</v>
      </c>
      <c r="N38" s="194" t="s">
        <v>435</v>
      </c>
    </row>
    <row r="39" spans="1:14">
      <c r="A39" s="123"/>
      <c r="B39" s="123" t="s">
        <v>362</v>
      </c>
      <c r="C39" s="5" t="s">
        <v>369</v>
      </c>
      <c r="D39" s="123" t="s">
        <v>374</v>
      </c>
      <c r="E39" s="8" t="s">
        <v>52</v>
      </c>
      <c r="F39" s="123" t="s">
        <v>362</v>
      </c>
      <c r="G39" s="123" t="s">
        <v>364</v>
      </c>
      <c r="H39" s="123" t="s">
        <v>448</v>
      </c>
      <c r="I39" s="8" t="s">
        <v>52</v>
      </c>
      <c r="J39" s="10"/>
      <c r="K39" s="10"/>
      <c r="L39" s="10"/>
      <c r="M39" s="10" t="s">
        <v>378</v>
      </c>
      <c r="N39" s="8" t="s">
        <v>436</v>
      </c>
    </row>
    <row r="40" spans="1:14">
      <c r="A40" s="123"/>
      <c r="B40" s="123"/>
      <c r="C40" s="5" t="s">
        <v>370</v>
      </c>
      <c r="D40" s="123" t="s">
        <v>375</v>
      </c>
      <c r="E40" s="36" t="s">
        <v>53</v>
      </c>
      <c r="F40" s="123"/>
      <c r="G40" s="123" t="s">
        <v>365</v>
      </c>
      <c r="H40" s="123" t="s">
        <v>449</v>
      </c>
      <c r="I40" s="36" t="s">
        <v>53</v>
      </c>
      <c r="J40" s="10"/>
      <c r="K40" s="10"/>
      <c r="L40" s="10"/>
      <c r="M40" s="10" t="s">
        <v>383</v>
      </c>
      <c r="N40" s="10"/>
    </row>
    <row r="41" spans="1:14">
      <c r="A41" s="123"/>
      <c r="B41" s="123"/>
      <c r="C41" s="5" t="s">
        <v>434</v>
      </c>
      <c r="D41" s="123" t="s">
        <v>376</v>
      </c>
      <c r="E41" s="45" t="s">
        <v>54</v>
      </c>
      <c r="F41" s="123"/>
      <c r="G41" s="123" t="s">
        <v>366</v>
      </c>
      <c r="H41" s="123" t="s">
        <v>377</v>
      </c>
      <c r="I41" s="45" t="s">
        <v>54</v>
      </c>
      <c r="J41" s="10"/>
      <c r="K41" s="10"/>
      <c r="L41" s="10"/>
      <c r="M41" s="10" t="s">
        <v>384</v>
      </c>
      <c r="N41" s="10"/>
    </row>
    <row r="42" spans="1:14">
      <c r="A42" s="123"/>
      <c r="B42" s="123"/>
      <c r="C42" s="5" t="s">
        <v>433</v>
      </c>
      <c r="D42" s="123"/>
      <c r="E42" s="45" t="s">
        <v>55</v>
      </c>
      <c r="F42" s="123"/>
      <c r="G42" s="123" t="s">
        <v>387</v>
      </c>
      <c r="H42" s="123" t="s">
        <v>378</v>
      </c>
      <c r="I42" s="45" t="s">
        <v>55</v>
      </c>
      <c r="J42" s="10"/>
      <c r="K42" s="10"/>
      <c r="L42" s="10"/>
      <c r="M42" s="10" t="s">
        <v>385</v>
      </c>
      <c r="N42" s="10"/>
    </row>
    <row r="43" spans="1:14">
      <c r="A43" s="123"/>
      <c r="B43" s="123"/>
      <c r="C43" s="5" t="s">
        <v>371</v>
      </c>
      <c r="D43" s="123"/>
      <c r="E43" s="10"/>
      <c r="F43" s="123"/>
      <c r="G43" s="123" t="s">
        <v>367</v>
      </c>
      <c r="H43" s="123" t="s">
        <v>379</v>
      </c>
      <c r="I43" s="10"/>
      <c r="J43" s="10"/>
      <c r="K43" s="10"/>
      <c r="L43" s="10"/>
      <c r="M43" s="10" t="s">
        <v>386</v>
      </c>
      <c r="N43" s="10"/>
    </row>
    <row r="44" spans="1:14">
      <c r="A44" s="123"/>
      <c r="B44" s="123"/>
      <c r="C44" s="123" t="s">
        <v>372</v>
      </c>
      <c r="D44" s="123"/>
      <c r="E44" s="10"/>
      <c r="F44" s="123"/>
      <c r="G44" s="123"/>
      <c r="I44" s="10"/>
      <c r="J44" s="10"/>
      <c r="K44" s="10"/>
      <c r="L44" s="10"/>
      <c r="M44" s="196" t="s">
        <v>387</v>
      </c>
      <c r="N44" s="10"/>
    </row>
    <row r="45" spans="1:14">
      <c r="A45" s="123"/>
      <c r="B45" s="123"/>
      <c r="C45" s="123"/>
      <c r="D45" s="123"/>
      <c r="E45" s="10"/>
      <c r="F45" s="123"/>
      <c r="G45" s="123"/>
      <c r="H45" s="123"/>
      <c r="I45" s="10"/>
      <c r="J45" s="10"/>
      <c r="K45" s="10"/>
      <c r="L45" s="10"/>
      <c r="M45" s="10" t="s">
        <v>388</v>
      </c>
      <c r="N45" s="10"/>
    </row>
    <row r="46" spans="1:14">
      <c r="A46" s="123"/>
      <c r="B46" s="123"/>
      <c r="C46" s="123"/>
      <c r="D46" s="123"/>
      <c r="E46" s="10"/>
      <c r="F46" s="123"/>
      <c r="G46" s="123"/>
      <c r="H46" s="123"/>
      <c r="I46" s="10"/>
      <c r="J46" s="10"/>
      <c r="K46" s="10"/>
      <c r="L46" s="10"/>
      <c r="M46" s="10" t="s">
        <v>389</v>
      </c>
      <c r="N46" s="10"/>
    </row>
    <row r="47" spans="1:14">
      <c r="A47" s="123"/>
      <c r="B47" s="123"/>
      <c r="C47" s="123"/>
      <c r="D47" s="123"/>
      <c r="E47" s="10"/>
      <c r="F47" s="123"/>
      <c r="G47" s="123"/>
      <c r="H47" s="123"/>
      <c r="I47" s="10"/>
      <c r="J47" s="10"/>
      <c r="K47" s="10"/>
      <c r="L47" s="10"/>
      <c r="M47" s="10"/>
      <c r="N47" s="10"/>
    </row>
    <row r="48" spans="1:14">
      <c r="A48" s="123"/>
      <c r="B48" s="123"/>
      <c r="C48" s="123"/>
      <c r="D48" s="123"/>
      <c r="E48" s="10"/>
      <c r="F48" s="123"/>
      <c r="G48" s="123"/>
      <c r="H48" s="123"/>
      <c r="I48" s="10"/>
      <c r="J48" s="10"/>
      <c r="K48" s="10"/>
      <c r="L48" s="10"/>
      <c r="M48" s="10"/>
      <c r="N48" s="10"/>
    </row>
    <row r="49" spans="1:14">
      <c r="A49" s="123"/>
      <c r="B49" s="123"/>
      <c r="C49" s="123"/>
      <c r="D49" s="123"/>
      <c r="E49" s="10"/>
      <c r="F49" s="123"/>
      <c r="G49" s="123"/>
      <c r="H49" s="123"/>
      <c r="I49" s="10"/>
      <c r="J49" s="10"/>
      <c r="K49" s="10"/>
      <c r="L49" s="10"/>
      <c r="M49" s="10"/>
      <c r="N49" s="10"/>
    </row>
    <row r="50" spans="1:14">
      <c r="A50" s="123"/>
      <c r="B50" s="123"/>
      <c r="C50" s="123"/>
      <c r="D50" s="123"/>
      <c r="E50" s="10"/>
      <c r="F50" s="123"/>
      <c r="G50" s="123"/>
      <c r="H50" s="123"/>
      <c r="I50" s="10"/>
      <c r="J50" s="10"/>
      <c r="K50" s="10"/>
      <c r="L50" s="10"/>
      <c r="M50" s="10"/>
      <c r="N50" s="10"/>
    </row>
    <row r="51" spans="1:14">
      <c r="A51" s="123"/>
      <c r="B51" s="123"/>
      <c r="C51" s="123"/>
      <c r="D51" s="123"/>
      <c r="E51" s="10"/>
      <c r="F51" s="123"/>
      <c r="G51" s="123"/>
      <c r="H51" s="123"/>
      <c r="I51" s="10"/>
      <c r="J51" s="10"/>
      <c r="K51" s="10"/>
      <c r="L51" s="10"/>
      <c r="M51" s="10"/>
      <c r="N51" s="10"/>
    </row>
    <row r="52" spans="1:14">
      <c r="A52" s="123"/>
      <c r="B52" s="123"/>
      <c r="C52" s="123"/>
      <c r="D52" s="123"/>
      <c r="E52" s="10"/>
      <c r="F52" s="123"/>
      <c r="G52" s="123"/>
      <c r="H52" s="123"/>
      <c r="I52" s="10"/>
      <c r="J52" s="10"/>
      <c r="K52" s="10"/>
      <c r="L52" s="10"/>
      <c r="M52" s="10"/>
      <c r="N52" s="10"/>
    </row>
    <row r="53" spans="1:14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</row>
    <row r="54" spans="1:14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</row>
    <row r="55" spans="1:14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</row>
    <row r="56" spans="1:14" s="3" customFormat="1" ht="26.25">
      <c r="A56" s="20"/>
      <c r="B56" s="42"/>
      <c r="C56" s="20"/>
      <c r="D56" s="21"/>
      <c r="E56" s="20"/>
      <c r="F56" s="20"/>
      <c r="G56" s="20"/>
      <c r="H56" s="20"/>
      <c r="I56" s="20"/>
      <c r="J56" s="20"/>
      <c r="K56" s="20"/>
      <c r="L56" s="20"/>
      <c r="M56" s="20"/>
      <c r="N56" s="135" t="s">
        <v>418</v>
      </c>
    </row>
    <row r="57" spans="1:14" s="136" customFormat="1" ht="20.25">
      <c r="A57" s="108" t="s">
        <v>49</v>
      </c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4" s="136" customFormat="1" ht="20.25">
      <c r="A58" s="108" t="s">
        <v>48</v>
      </c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4" s="136" customFormat="1" ht="20.25">
      <c r="A59" s="233" t="s">
        <v>76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</row>
    <row r="60" spans="1:14" s="136" customFormat="1" ht="20.25">
      <c r="A60" s="108" t="s">
        <v>50</v>
      </c>
      <c r="B60" s="108"/>
      <c r="C60" s="108"/>
      <c r="D60" s="108"/>
      <c r="E60" s="108"/>
      <c r="F60" s="108"/>
      <c r="G60" s="108"/>
      <c r="H60" s="40"/>
      <c r="I60" s="40"/>
      <c r="J60" s="40"/>
    </row>
    <row r="61" spans="1:14" s="136" customFormat="1" ht="20.25">
      <c r="A61" s="108" t="s">
        <v>51</v>
      </c>
      <c r="B61" s="108"/>
      <c r="C61" s="108"/>
      <c r="D61" s="108"/>
      <c r="E61" s="108"/>
      <c r="F61" s="108"/>
      <c r="G61" s="108"/>
      <c r="H61" s="40"/>
      <c r="I61" s="40"/>
      <c r="J61" s="40"/>
    </row>
    <row r="62" spans="1:14" s="3" customFormat="1" ht="20.25">
      <c r="A62" s="11" t="s">
        <v>0</v>
      </c>
      <c r="B62" s="11" t="s">
        <v>1</v>
      </c>
      <c r="C62" s="11" t="s">
        <v>2</v>
      </c>
      <c r="D62" s="11" t="s">
        <v>3</v>
      </c>
      <c r="E62" s="11" t="s">
        <v>8</v>
      </c>
      <c r="F62" s="11" t="s">
        <v>9</v>
      </c>
      <c r="G62" s="11" t="s">
        <v>2</v>
      </c>
      <c r="H62" s="12" t="s">
        <v>3</v>
      </c>
      <c r="I62" s="237" t="s">
        <v>21</v>
      </c>
      <c r="J62" s="238"/>
      <c r="K62" s="239"/>
      <c r="L62" s="13" t="s">
        <v>11</v>
      </c>
      <c r="M62" s="12" t="s">
        <v>15</v>
      </c>
      <c r="N62" s="56" t="s">
        <v>26</v>
      </c>
    </row>
    <row r="63" spans="1:14" s="3" customFormat="1" ht="20.25">
      <c r="A63" s="26"/>
      <c r="B63" s="26"/>
      <c r="C63" s="26"/>
      <c r="D63" s="110" t="s">
        <v>4</v>
      </c>
      <c r="E63" s="27"/>
      <c r="F63" s="26" t="s">
        <v>10</v>
      </c>
      <c r="G63" s="26"/>
      <c r="H63" s="110" t="s">
        <v>4</v>
      </c>
      <c r="I63" s="27" t="s">
        <v>12</v>
      </c>
      <c r="J63" s="25" t="s">
        <v>19</v>
      </c>
      <c r="K63" s="25" t="s">
        <v>20</v>
      </c>
      <c r="L63" s="27" t="s">
        <v>16</v>
      </c>
      <c r="M63" s="27" t="s">
        <v>17</v>
      </c>
      <c r="N63" s="112" t="s">
        <v>27</v>
      </c>
    </row>
    <row r="64" spans="1:14" s="3" customFormat="1" ht="20.25">
      <c r="A64" s="14"/>
      <c r="B64" s="14"/>
      <c r="C64" s="14"/>
      <c r="D64" s="4"/>
      <c r="E64" s="15"/>
      <c r="F64" s="14"/>
      <c r="G64" s="14"/>
      <c r="H64" s="14"/>
      <c r="I64" s="15" t="s">
        <v>22</v>
      </c>
      <c r="J64" s="111" t="s">
        <v>22</v>
      </c>
      <c r="K64" s="111" t="s">
        <v>22</v>
      </c>
      <c r="L64" s="15"/>
      <c r="M64" s="15"/>
      <c r="N64" s="15"/>
    </row>
    <row r="65" spans="1:14" s="3" customFormat="1" ht="20.25">
      <c r="A65" s="8" t="s">
        <v>14</v>
      </c>
      <c r="B65" s="34" t="s">
        <v>332</v>
      </c>
      <c r="C65" s="34" t="s">
        <v>148</v>
      </c>
      <c r="D65" s="34" t="s">
        <v>153</v>
      </c>
      <c r="E65" s="109">
        <v>300000</v>
      </c>
      <c r="F65" s="48" t="s">
        <v>154</v>
      </c>
      <c r="G65" s="34" t="s">
        <v>148</v>
      </c>
      <c r="H65" s="52" t="s">
        <v>156</v>
      </c>
      <c r="I65" s="67">
        <v>5600</v>
      </c>
      <c r="J65" s="8" t="s">
        <v>56</v>
      </c>
      <c r="K65" s="8" t="s">
        <v>56</v>
      </c>
      <c r="L65" s="52" t="s">
        <v>157</v>
      </c>
      <c r="M65" s="51" t="s">
        <v>159</v>
      </c>
      <c r="N65" s="8" t="s">
        <v>162</v>
      </c>
    </row>
    <row r="66" spans="1:14" s="3" customFormat="1" ht="20.25">
      <c r="A66" s="5"/>
      <c r="B66" s="19" t="s">
        <v>333</v>
      </c>
      <c r="C66" s="16" t="s">
        <v>149</v>
      </c>
      <c r="D66" s="5"/>
      <c r="E66" s="60" t="s">
        <v>52</v>
      </c>
      <c r="F66" s="48" t="s">
        <v>183</v>
      </c>
      <c r="G66" s="5" t="s">
        <v>149</v>
      </c>
      <c r="H66" s="48"/>
      <c r="I66" s="60" t="s">
        <v>52</v>
      </c>
      <c r="J66" s="5"/>
      <c r="K66" s="5"/>
      <c r="L66" s="16" t="s">
        <v>158</v>
      </c>
      <c r="M66" s="51" t="s">
        <v>160</v>
      </c>
      <c r="N66" s="8"/>
    </row>
    <row r="67" spans="1:14" s="3" customFormat="1" ht="20.25">
      <c r="A67" s="5"/>
      <c r="B67" s="19" t="s">
        <v>44</v>
      </c>
      <c r="C67" s="19" t="s">
        <v>150</v>
      </c>
      <c r="D67" s="19"/>
      <c r="E67" s="19" t="s">
        <v>53</v>
      </c>
      <c r="F67" s="48" t="s">
        <v>184</v>
      </c>
      <c r="G67" s="19" t="s">
        <v>150</v>
      </c>
      <c r="H67" s="48"/>
      <c r="I67" s="19" t="s">
        <v>53</v>
      </c>
      <c r="J67" s="5"/>
      <c r="K67" s="5"/>
      <c r="L67" s="54"/>
      <c r="M67" s="51" t="s">
        <v>81</v>
      </c>
      <c r="N67" s="8"/>
    </row>
    <row r="68" spans="1:14" s="3" customFormat="1" ht="20.25">
      <c r="A68" s="5"/>
      <c r="B68" s="19" t="s">
        <v>43</v>
      </c>
      <c r="C68" s="16" t="s">
        <v>151</v>
      </c>
      <c r="D68" s="19"/>
      <c r="E68" s="19" t="s">
        <v>54</v>
      </c>
      <c r="F68" s="48" t="s">
        <v>155</v>
      </c>
      <c r="G68" s="16" t="s">
        <v>151</v>
      </c>
      <c r="H68" s="48"/>
      <c r="I68" s="19" t="s">
        <v>54</v>
      </c>
      <c r="J68" s="5"/>
      <c r="K68" s="5"/>
      <c r="L68" s="16"/>
      <c r="M68" s="51" t="s">
        <v>161</v>
      </c>
      <c r="N68" s="8"/>
    </row>
    <row r="69" spans="1:14" s="3" customFormat="1" ht="20.25">
      <c r="A69" s="5"/>
      <c r="B69" s="19" t="s">
        <v>182</v>
      </c>
      <c r="C69" s="19" t="s">
        <v>163</v>
      </c>
      <c r="D69" s="19"/>
      <c r="E69" s="19" t="s">
        <v>55</v>
      </c>
      <c r="F69" s="47"/>
      <c r="G69" s="19" t="s">
        <v>163</v>
      </c>
      <c r="H69" s="53"/>
      <c r="I69" s="19" t="s">
        <v>55</v>
      </c>
      <c r="J69" s="5"/>
      <c r="K69" s="5"/>
      <c r="L69" s="54"/>
      <c r="M69" s="51"/>
      <c r="N69" s="5"/>
    </row>
    <row r="70" spans="1:14" s="3" customFormat="1" ht="20.25">
      <c r="A70" s="5"/>
      <c r="C70" s="19" t="s">
        <v>152</v>
      </c>
      <c r="D70" s="16"/>
      <c r="E70" s="36"/>
      <c r="F70" s="5"/>
      <c r="G70" s="19" t="s">
        <v>152</v>
      </c>
      <c r="H70" s="53"/>
      <c r="I70" s="45"/>
      <c r="J70" s="5"/>
      <c r="K70" s="5"/>
      <c r="L70" s="55"/>
      <c r="M70" s="19"/>
      <c r="N70" s="5"/>
    </row>
    <row r="71" spans="1:14" s="3" customFormat="1" ht="20.25">
      <c r="A71" s="5"/>
      <c r="B71" s="17"/>
      <c r="C71" s="5"/>
      <c r="D71" s="19"/>
      <c r="E71" s="45"/>
      <c r="F71" s="5"/>
      <c r="G71" s="19" t="s">
        <v>156</v>
      </c>
      <c r="H71" s="53"/>
      <c r="I71" s="50"/>
      <c r="J71" s="5"/>
      <c r="K71" s="5"/>
      <c r="L71" s="54"/>
      <c r="M71" s="51"/>
      <c r="N71" s="5"/>
    </row>
    <row r="72" spans="1:14" s="3" customFormat="1" ht="20.25">
      <c r="A72" s="5"/>
      <c r="B72" s="17"/>
      <c r="C72" s="9"/>
      <c r="D72" s="16"/>
      <c r="E72" s="45"/>
      <c r="F72" s="5"/>
      <c r="G72" s="19" t="s">
        <v>232</v>
      </c>
      <c r="H72" s="51"/>
      <c r="I72" s="49"/>
      <c r="J72" s="8"/>
      <c r="K72" s="8"/>
      <c r="L72" s="16"/>
      <c r="M72" s="51"/>
      <c r="N72" s="7"/>
    </row>
    <row r="73" spans="1:14" s="3" customFormat="1" ht="20.25">
      <c r="A73" s="5"/>
      <c r="B73" s="17"/>
      <c r="C73" s="9"/>
      <c r="D73" s="16"/>
      <c r="E73" s="45"/>
      <c r="F73" s="5"/>
      <c r="G73" s="19"/>
      <c r="H73" s="51"/>
      <c r="I73" s="49"/>
      <c r="J73" s="8"/>
      <c r="K73" s="8"/>
      <c r="L73" s="16"/>
      <c r="M73" s="51"/>
      <c r="N73" s="7"/>
    </row>
    <row r="74" spans="1:14" s="3" customFormat="1" ht="20.25">
      <c r="A74" s="8"/>
      <c r="B74" s="6"/>
      <c r="C74" s="6"/>
      <c r="D74" s="6"/>
      <c r="E74" s="18"/>
      <c r="F74" s="5"/>
      <c r="G74" s="6"/>
      <c r="H74" s="5"/>
      <c r="I74" s="8"/>
      <c r="J74" s="8"/>
      <c r="K74" s="8"/>
      <c r="L74" s="16"/>
      <c r="M74" s="19"/>
      <c r="N74" s="8"/>
    </row>
    <row r="75" spans="1:14" s="3" customFormat="1" ht="20.25">
      <c r="A75" s="8" t="s">
        <v>77</v>
      </c>
      <c r="B75" s="19" t="s">
        <v>228</v>
      </c>
      <c r="C75" s="19" t="s">
        <v>234</v>
      </c>
      <c r="D75" s="19" t="s">
        <v>227</v>
      </c>
      <c r="E75" s="171" t="s">
        <v>237</v>
      </c>
      <c r="F75" s="5" t="s">
        <v>239</v>
      </c>
      <c r="G75" s="19" t="s">
        <v>234</v>
      </c>
      <c r="H75" s="5" t="s">
        <v>153</v>
      </c>
      <c r="I75" s="8" t="s">
        <v>244</v>
      </c>
      <c r="J75" s="8" t="s">
        <v>56</v>
      </c>
      <c r="K75" s="8" t="s">
        <v>56</v>
      </c>
      <c r="L75" s="5" t="s">
        <v>157</v>
      </c>
      <c r="M75" s="51" t="s">
        <v>159</v>
      </c>
      <c r="N75" s="8" t="s">
        <v>242</v>
      </c>
    </row>
    <row r="76" spans="1:14" s="3" customFormat="1" ht="20.25">
      <c r="A76" s="60"/>
      <c r="B76" s="19" t="s">
        <v>229</v>
      </c>
      <c r="C76" s="3" t="s">
        <v>235</v>
      </c>
      <c r="D76" s="19"/>
      <c r="E76" s="172" t="s">
        <v>238</v>
      </c>
      <c r="F76" s="19" t="s">
        <v>240</v>
      </c>
      <c r="G76" s="126" t="s">
        <v>235</v>
      </c>
      <c r="H76" s="19"/>
      <c r="I76" s="172" t="s">
        <v>238</v>
      </c>
      <c r="J76" s="60"/>
      <c r="K76" s="60"/>
      <c r="L76" s="39" t="s">
        <v>69</v>
      </c>
      <c r="M76" s="51" t="s">
        <v>160</v>
      </c>
      <c r="N76" s="60" t="s">
        <v>241</v>
      </c>
    </row>
    <row r="77" spans="1:14" s="3" customFormat="1" ht="20.25">
      <c r="A77" s="60"/>
      <c r="B77" s="19" t="s">
        <v>230</v>
      </c>
      <c r="C77" s="19" t="s">
        <v>236</v>
      </c>
      <c r="D77" s="19"/>
      <c r="E77" s="19" t="s">
        <v>53</v>
      </c>
      <c r="F77" s="19" t="s">
        <v>243</v>
      </c>
      <c r="G77" s="19" t="s">
        <v>236</v>
      </c>
      <c r="H77" s="44"/>
      <c r="I77" s="19" t="s">
        <v>53</v>
      </c>
      <c r="J77" s="19"/>
      <c r="K77" s="19"/>
      <c r="L77" s="39"/>
      <c r="M77" s="51" t="s">
        <v>81</v>
      </c>
      <c r="N77" s="60"/>
    </row>
    <row r="78" spans="1:14" s="3" customFormat="1" ht="20.25">
      <c r="A78" s="60"/>
      <c r="B78" s="19" t="s">
        <v>231</v>
      </c>
      <c r="C78" s="19" t="s">
        <v>151</v>
      </c>
      <c r="D78" s="19"/>
      <c r="E78" s="19" t="s">
        <v>54</v>
      </c>
      <c r="F78" s="61"/>
      <c r="G78" s="19" t="s">
        <v>151</v>
      </c>
      <c r="H78" s="36"/>
      <c r="I78" s="19" t="s">
        <v>54</v>
      </c>
      <c r="J78" s="60"/>
      <c r="K78" s="60"/>
      <c r="L78" s="39"/>
      <c r="M78" s="19" t="s">
        <v>24</v>
      </c>
      <c r="N78" s="60"/>
    </row>
    <row r="79" spans="1:14" s="3" customFormat="1" ht="20.25">
      <c r="A79" s="60"/>
      <c r="B79" s="19" t="s">
        <v>44</v>
      </c>
      <c r="C79" s="19" t="s">
        <v>62</v>
      </c>
      <c r="D79" s="157"/>
      <c r="E79" s="19" t="s">
        <v>55</v>
      </c>
      <c r="F79" s="125"/>
      <c r="G79" s="19" t="s">
        <v>62</v>
      </c>
      <c r="H79" s="60"/>
      <c r="I79" s="19" t="s">
        <v>55</v>
      </c>
      <c r="J79" s="60"/>
      <c r="K79" s="60"/>
      <c r="L79" s="36"/>
      <c r="M79" s="19"/>
      <c r="N79" s="60"/>
    </row>
    <row r="80" spans="1:14" s="3" customFormat="1" ht="20.25">
      <c r="A80" s="65"/>
      <c r="B80" s="19" t="s">
        <v>43</v>
      </c>
      <c r="C80" s="19" t="s">
        <v>152</v>
      </c>
      <c r="D80" s="61"/>
      <c r="E80" s="37"/>
      <c r="F80" s="66"/>
      <c r="G80" s="19" t="s">
        <v>152</v>
      </c>
      <c r="H80" s="60"/>
      <c r="I80" s="60"/>
      <c r="J80" s="60"/>
      <c r="K80" s="60"/>
      <c r="L80" s="39"/>
      <c r="M80" s="19"/>
      <c r="N80" s="60"/>
    </row>
    <row r="81" spans="1:14" s="3" customFormat="1" ht="20.25">
      <c r="A81" s="8"/>
      <c r="B81" s="19" t="s">
        <v>185</v>
      </c>
      <c r="C81" s="19" t="s">
        <v>24</v>
      </c>
      <c r="D81" s="43"/>
      <c r="E81" s="46"/>
      <c r="F81" s="38"/>
      <c r="G81" s="19" t="s">
        <v>24</v>
      </c>
      <c r="H81" s="5"/>
      <c r="I81" s="62"/>
      <c r="J81" s="8"/>
      <c r="K81" s="8"/>
      <c r="L81" s="10"/>
      <c r="M81" s="63"/>
      <c r="N81" s="8"/>
    </row>
    <row r="82" spans="1:14" s="3" customFormat="1" ht="20.25">
      <c r="A82" s="8"/>
      <c r="B82" s="126" t="s">
        <v>186</v>
      </c>
      <c r="C82" s="19"/>
      <c r="D82" s="19"/>
      <c r="E82" s="46"/>
      <c r="F82" s="38"/>
      <c r="G82" s="19"/>
      <c r="H82" s="5"/>
      <c r="I82" s="62"/>
      <c r="J82" s="8"/>
      <c r="K82" s="8"/>
      <c r="L82" s="10"/>
      <c r="M82" s="19"/>
      <c r="N82" s="8"/>
    </row>
    <row r="83" spans="1:14" s="3" customFormat="1" ht="20.25">
      <c r="A83" s="8"/>
      <c r="B83" s="19" t="s">
        <v>233</v>
      </c>
      <c r="C83" s="19"/>
      <c r="D83" s="19"/>
      <c r="E83" s="46"/>
      <c r="F83" s="38"/>
      <c r="G83" s="19"/>
      <c r="H83" s="5"/>
      <c r="I83" s="62"/>
      <c r="J83" s="8"/>
      <c r="K83" s="8"/>
      <c r="L83" s="10"/>
      <c r="M83" s="19"/>
      <c r="N83" s="8"/>
    </row>
    <row r="84" spans="1:14" s="3" customFormat="1" ht="20.25">
      <c r="A84" s="104"/>
      <c r="B84" s="91"/>
      <c r="C84" s="91"/>
      <c r="D84" s="91"/>
      <c r="E84" s="105"/>
      <c r="F84" s="106"/>
      <c r="G84" s="91"/>
      <c r="H84" s="168"/>
      <c r="I84" s="169"/>
      <c r="J84" s="104"/>
      <c r="K84" s="104"/>
      <c r="L84" s="107"/>
      <c r="M84" s="91"/>
      <c r="N84" s="104"/>
    </row>
    <row r="85" spans="1:14" s="3" customFormat="1" ht="20.25">
      <c r="A85" s="113"/>
      <c r="B85" s="43"/>
      <c r="C85" s="43"/>
      <c r="D85" s="43"/>
      <c r="E85" s="114"/>
      <c r="F85" s="115"/>
      <c r="G85" s="43"/>
      <c r="H85" s="21"/>
      <c r="I85" s="170"/>
      <c r="J85" s="113"/>
      <c r="K85" s="113"/>
      <c r="L85" s="116"/>
      <c r="M85" s="43"/>
      <c r="N85" s="113"/>
    </row>
  </sheetData>
  <mergeCells count="13">
    <mergeCell ref="I62:K62"/>
    <mergeCell ref="A4:J4"/>
    <mergeCell ref="A7:N7"/>
    <mergeCell ref="A8:N8"/>
    <mergeCell ref="A9:N9"/>
    <mergeCell ref="I10:K10"/>
    <mergeCell ref="A59:N59"/>
    <mergeCell ref="E17:F17"/>
    <mergeCell ref="A32:J32"/>
    <mergeCell ref="A33:J33"/>
    <mergeCell ref="A34:J34"/>
    <mergeCell ref="I35:K35"/>
    <mergeCell ref="A31:J31"/>
  </mergeCells>
  <printOptions horizontalCentered="1"/>
  <pageMargins left="0.11811023622047245" right="0.11811023622047245" top="0.74803149606299213" bottom="0.39370078740157483" header="0.31496062992125984" footer="0.31496062992125984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หน้าปก</vt:lpstr>
      <vt:lpstr>บัญชีสรุป</vt:lpstr>
      <vt:lpstr>เพิ่มเติม</vt:lpstr>
      <vt:lpstr>เปลี่ยนแปลง</vt:lpstr>
      <vt:lpstr>หน้าปก!Print_Area</vt:lpstr>
    </vt:vector>
  </TitlesOfParts>
  <Company>Offices.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2017-05-17T07:24:03Z</cp:lastPrinted>
  <dcterms:created xsi:type="dcterms:W3CDTF">2006-05-22T07:12:54Z</dcterms:created>
  <dcterms:modified xsi:type="dcterms:W3CDTF">2017-05-25T04:23:34Z</dcterms:modified>
</cp:coreProperties>
</file>